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20" windowWidth="24915" windowHeight="10485" activeTab="0"/>
  </bookViews>
  <sheets>
    <sheet name="TOCA 05232017" sheetId="8" r:id="rId1"/>
    <sheet name="TOCA 05012017" sheetId="7" r:id="rId2"/>
    <sheet name="TOCA 12232016" sheetId="6" r:id="rId3"/>
    <sheet name="TOCA 09302016" sheetId="5" r:id="rId4"/>
    <sheet name="TOCA 01012016" sheetId="4" r:id="rId5"/>
    <sheet name="TOCA 09302015" sheetId="3" r:id="rId6"/>
    <sheet name="TOCA 07232015" sheetId="2" r:id="rId7"/>
    <sheet name="TOCA 12122014" sheetId="1" r:id="rId8"/>
  </sheets>
  <definedNames/>
  <calcPr calcId="145621"/>
</workbook>
</file>

<file path=xl/sharedStrings.xml><?xml version="1.0" encoding="utf-8"?>
<sst xmlns="http://schemas.openxmlformats.org/spreadsheetml/2006/main" count="1217" uniqueCount="150">
  <si>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</si>
  <si>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</si>
  <si>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</si>
  <si>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</si>
  <si>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</si>
  <si>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</si>
  <si>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</si>
  <si>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</si>
  <si>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</si>
  <si>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</si>
  <si>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</si>
  <si>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</si>
  <si>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</si>
  <si>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</si>
  <si>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</si>
  <si>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</si>
  <si>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</si>
  <si>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</si>
  <si>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</si>
  <si>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</si>
  <si>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</si>
  <si>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</si>
  <si>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</si>
  <si>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</si>
  <si>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</si>
  <si>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</si>
  <si>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</si>
  <si>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</si>
  <si>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</si>
  <si>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</si>
  <si>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</si>
  <si>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</si>
  <si>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</si>
  <si>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</si>
  <si>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</si>
  <si>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</si>
  <si>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</si>
  <si>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</si>
  <si>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</si>
  <si>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</si>
  <si>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</si>
  <si>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</si>
  <si>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</si>
  <si>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</si>
  <si>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</si>
  <si>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</si>
  <si>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</si>
  <si>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</si>
  <si>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</si>
  <si>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</si>
  <si>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</si>
  <si>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</si>
  <si>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</si>
  <si>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</si>
  <si>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</si>
  <si>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</si>
  <si>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</si>
  <si>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</si>
  <si>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</si>
  <si>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</si>
  <si>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</si>
  <si>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</si>
  <si>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</si>
  <si>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</si>
  <si>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</si>
  <si>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</si>
  <si>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</si>
  <si>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</si>
  <si>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</si>
  <si>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</si>
  <si>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</si>
  <si>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</si>
  <si>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</si>
  <si>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</si>
  <si>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</si>
  <si>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</si>
  <si>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</si>
  <si>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</si>
  <si>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</si>
  <si>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</si>
  <si>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</si>
  <si>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</si>
  <si>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</si>
  <si>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</si>
  <si>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</si>
  <si>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</si>
  <si>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</si>
  <si>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</si>
  <si>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</si>
  <si>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</si>
  <si>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</si>
  <si>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</si>
  <si>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</si>
  <si>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</si>
  <si>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</si>
  <si>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</si>
  <si>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</si>
  <si>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</si>
  <si>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</si>
  <si>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</si>
  <si>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</si>
  <si>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</si>
  <si>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</si>
  <si>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</si>
  <si>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</si>
  <si>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</si>
  <si>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</si>
  <si>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</si>
  <si>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</si>
  <si>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</si>
  <si>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</si>
  <si>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</si>
  <si>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</si>
  <si>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</si>
  <si>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</si>
  <si>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</si>
  <si>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</si>
  <si>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</si>
  <si>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</si>
  <si>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</si>
  <si>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</si>
  <si>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</si>
  <si>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</si>
  <si>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</si>
  <si>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</si>
  <si>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</si>
  <si>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</si>
  <si>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</si>
  <si>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</si>
  <si>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</si>
  <si>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</si>
  <si>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</si>
  <si>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</si>
  <si>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</si>
  <si>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</si>
  <si>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</si>
  <si>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TOCA 2016</t>
  </si>
  <si>
    <t>TOCA 2017</t>
  </si>
  <si>
    <t>Non-Slice TOCA 2016</t>
  </si>
  <si>
    <t>Non-Slice TOCA 2017</t>
  </si>
  <si>
    <t>Slice Percentage 2016</t>
  </si>
  <si>
    <t>Slice Percentage 2017</t>
  </si>
  <si>
    <t>RHWM</t>
  </si>
  <si>
    <t>TOCA Load 2016*</t>
  </si>
  <si>
    <t>TOCA Load 2017*</t>
  </si>
  <si>
    <t>* Tier 1 portion of the Forecast Net Requirement, before considering Above RHWM load service.</t>
  </si>
  <si>
    <t>**</t>
  </si>
  <si>
    <t>**Customer(s) with two asterisks have been updated since the BP-16 TOCAs were published on 09/30/2015.  Such customer's TOCAs and Non-Slice TOCAs were revised pursuant to GRSP section II.Y. TOCA Adjustment.</t>
  </si>
  <si>
    <t>**Customer(s) with two asterisks have been updated since the BP-16 TOCAs were published on 07/23/2015.  Such customer's TOCAs and Non-Slice TOCAs were revised pursuant to GRSP section II.Y. TOCA Adjustment.</t>
  </si>
  <si>
    <t>**Customer(s) with two asterisks have been updated since the BP-16 TOCAs were published on 09/30/2016.  Such customer's TOCAs and Non-Slice TOCAs were revised pursuant to GRSP section II.Y. TOCA Adjustment or were updated due to load annexations/significant load loss per Exhibit D of the customer's CHWM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</si>
</sst>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0000_);_(* \(#,##0.0000000\);_(* &quot;-&quot;??_);_(@_)"/>
    <numFmt numFmtId="166" formatCode="_(* #,##0.0000000_);_(* \(#,##0.0000000\);_(* &quot;-&quot;?????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165" fontId="3" fillId="0" borderId="0" xfId="18" applyNumberFormat="1" applyFont="1"/>
    <xf numFmtId="164" fontId="3" fillId="0" borderId="0" xfId="18" applyNumberFormat="1" applyFon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1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  <col min="14" max="14" width="14.140625" style="0" customWidth="1"/>
    <col min="15" max="15" width="11.00390625" style="0" bestFit="1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6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  <c r="O3" s="10"/>
      <c r="P3" s="5"/>
    </row>
    <row r="4" spans="2:16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L67">ROUND(D4*SUM($J$3:$J$135),3)</f>
        <v>0.568</v>
      </c>
      <c r="L4" s="4">
        <f t="shared" si="0"/>
        <v>0.568</v>
      </c>
      <c r="O4" s="10"/>
      <c r="P4" s="5"/>
    </row>
    <row r="5" spans="1:15" ht="15">
      <c r="A5" t="s">
        <v>146</v>
      </c>
      <c r="B5" s="2">
        <v>10024</v>
      </c>
      <c r="C5" s="2" t="s">
        <v>4</v>
      </c>
      <c r="D5" s="3">
        <v>0.0285858</v>
      </c>
      <c r="E5" s="3">
        <v>0.0285642</v>
      </c>
      <c r="F5" s="3">
        <v>0.014887300000000001</v>
      </c>
      <c r="G5" s="3">
        <f>E5-I5</f>
        <v>0.0148657</v>
      </c>
      <c r="H5" s="3">
        <v>0.0136985</v>
      </c>
      <c r="I5" s="3">
        <v>0.0136985</v>
      </c>
      <c r="J5" s="4">
        <v>199.466</v>
      </c>
      <c r="K5" s="4">
        <v>199.617</v>
      </c>
      <c r="L5" s="4">
        <f>ROUND(E5*SUM($J$3:$J$135),3)</f>
        <v>199.466</v>
      </c>
      <c r="O5" s="10"/>
    </row>
    <row r="6" spans="1:16" ht="15">
      <c r="A6" t="s">
        <v>146</v>
      </c>
      <c r="B6" s="2">
        <v>10025</v>
      </c>
      <c r="C6" s="2" t="s">
        <v>5</v>
      </c>
      <c r="D6" s="3">
        <v>0.009463</v>
      </c>
      <c r="E6" s="3">
        <v>0.0086277</v>
      </c>
      <c r="F6" s="3">
        <v>0.009463</v>
      </c>
      <c r="G6" s="3">
        <v>0.0086277</v>
      </c>
      <c r="H6" s="3">
        <v>0</v>
      </c>
      <c r="I6" s="3">
        <v>0</v>
      </c>
      <c r="J6" s="4">
        <v>60.248</v>
      </c>
      <c r="K6" s="4">
        <f t="shared" si="0"/>
        <v>66.081</v>
      </c>
      <c r="L6" s="4">
        <f t="shared" si="0"/>
        <v>60.248</v>
      </c>
      <c r="O6" s="10"/>
      <c r="P6" s="5"/>
    </row>
    <row r="7" spans="2:16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0"/>
        <v>60.597</v>
      </c>
      <c r="O7" s="10"/>
      <c r="P7" s="5"/>
    </row>
    <row r="8" spans="2:16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0"/>
        <v>17.444</v>
      </c>
      <c r="O8" s="10"/>
      <c r="P8" s="5"/>
    </row>
    <row r="9" spans="2:16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0"/>
        <v>20.111</v>
      </c>
      <c r="O9" s="10"/>
      <c r="P9" s="5"/>
    </row>
    <row r="10" spans="2:16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0"/>
        <v>81.052</v>
      </c>
      <c r="O10" s="10"/>
      <c r="P10" s="5"/>
    </row>
    <row r="11" spans="2:16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0"/>
        <v>153.501</v>
      </c>
      <c r="O11" s="10"/>
      <c r="P11" s="5"/>
    </row>
    <row r="12" spans="2:16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0"/>
        <v>0.394</v>
      </c>
      <c r="O12" s="10"/>
      <c r="P12" s="5"/>
    </row>
    <row r="13" spans="2:16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0"/>
        <v>20.863</v>
      </c>
      <c r="O13" s="10"/>
      <c r="P13" s="5"/>
    </row>
    <row r="14" spans="2:16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0"/>
        <v>7.565</v>
      </c>
      <c r="O14" s="10"/>
      <c r="P14" s="5"/>
    </row>
    <row r="15" spans="2:16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0"/>
        <v>8.661</v>
      </c>
      <c r="O15" s="10"/>
      <c r="P15" s="5"/>
    </row>
    <row r="16" spans="2:16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0"/>
        <v>5.268</v>
      </c>
      <c r="O16" s="10"/>
      <c r="P16" s="5"/>
    </row>
    <row r="17" spans="2:16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0"/>
        <v>13.792</v>
      </c>
      <c r="O17" s="10"/>
      <c r="P17" s="5"/>
    </row>
    <row r="18" spans="2:16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0"/>
        <v>2.189</v>
      </c>
      <c r="O18" s="10"/>
      <c r="P18" s="5"/>
    </row>
    <row r="19" spans="2:16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0"/>
        <v>24.134</v>
      </c>
      <c r="O19" s="10"/>
      <c r="P19" s="5"/>
    </row>
    <row r="20" spans="2:16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0"/>
        <v>15.663</v>
      </c>
      <c r="O20" s="10"/>
      <c r="P20" s="5"/>
    </row>
    <row r="21" spans="2:16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0"/>
        <v>2.606</v>
      </c>
      <c r="O21" s="10"/>
      <c r="P21" s="5"/>
    </row>
    <row r="22" spans="2:16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0"/>
        <v>0.355</v>
      </c>
      <c r="O22" s="10"/>
      <c r="P22" s="5"/>
    </row>
    <row r="23" spans="2:16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0"/>
        <v>1.896</v>
      </c>
      <c r="O23" s="10"/>
      <c r="P23" s="5"/>
    </row>
    <row r="24" spans="2:16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0"/>
        <v>23.748</v>
      </c>
      <c r="O24" s="10"/>
      <c r="P24" s="5"/>
    </row>
    <row r="25" spans="2:16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0"/>
        <v>26.422</v>
      </c>
      <c r="O25" s="10"/>
      <c r="P25" s="5"/>
    </row>
    <row r="26" spans="2:16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0"/>
        <v>4.77</v>
      </c>
      <c r="O26" s="10"/>
      <c r="P26" s="5"/>
    </row>
    <row r="27" spans="2:16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0"/>
        <v>3.534</v>
      </c>
      <c r="O27" s="10"/>
      <c r="P27" s="5"/>
    </row>
    <row r="28" spans="2:16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0"/>
        <v>87.318</v>
      </c>
      <c r="O28" s="10"/>
      <c r="P28" s="5"/>
    </row>
    <row r="29" spans="2:16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0"/>
        <v>7.364</v>
      </c>
      <c r="O29" s="10"/>
      <c r="P29" s="5"/>
    </row>
    <row r="30" spans="2:16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0"/>
        <v>9.984</v>
      </c>
      <c r="O30" s="10"/>
      <c r="P30" s="5"/>
    </row>
    <row r="31" spans="2:16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0"/>
        <v>0.116</v>
      </c>
      <c r="O31" s="10"/>
      <c r="P31" s="5"/>
    </row>
    <row r="32" spans="2:16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0"/>
        <v>8.282</v>
      </c>
      <c r="O32" s="10"/>
      <c r="P32" s="5"/>
    </row>
    <row r="33" spans="2:16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0"/>
        <v>3.907</v>
      </c>
      <c r="O33" s="10"/>
      <c r="P33" s="5"/>
    </row>
    <row r="34" spans="1:16" ht="15">
      <c r="A34" t="s">
        <v>146</v>
      </c>
      <c r="B34" s="2">
        <v>10087</v>
      </c>
      <c r="C34" s="2" t="s">
        <v>33</v>
      </c>
      <c r="D34" s="3">
        <v>0.0087111</v>
      </c>
      <c r="E34" s="3">
        <v>0.0056892</v>
      </c>
      <c r="F34" s="3">
        <v>0.0087111</v>
      </c>
      <c r="G34" s="3">
        <v>0.0056892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0"/>
        <v>39.728</v>
      </c>
      <c r="O34" s="10"/>
      <c r="P34" s="5"/>
    </row>
    <row r="35" spans="1:16" ht="15">
      <c r="A35" t="s">
        <v>146</v>
      </c>
      <c r="B35" s="2">
        <v>10089</v>
      </c>
      <c r="C35" s="2" t="s">
        <v>34</v>
      </c>
      <c r="D35" s="3">
        <v>0.0146843</v>
      </c>
      <c r="E35" s="3">
        <v>0.014706</v>
      </c>
      <c r="F35" s="3">
        <v>0.0146843</v>
      </c>
      <c r="G35" s="3">
        <v>0.014706</v>
      </c>
      <c r="H35" s="3">
        <v>0</v>
      </c>
      <c r="I35" s="3">
        <v>0</v>
      </c>
      <c r="J35" s="4">
        <v>102.693</v>
      </c>
      <c r="K35" s="4">
        <v>102.539</v>
      </c>
      <c r="L35" s="4">
        <f t="shared" si="0"/>
        <v>102.693</v>
      </c>
      <c r="O35" s="10"/>
      <c r="P35" s="5"/>
    </row>
    <row r="36" spans="2:16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0"/>
        <v>9.33</v>
      </c>
      <c r="O36" s="10"/>
      <c r="P36" s="5"/>
    </row>
    <row r="37" spans="2:16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0"/>
        <v>2.926</v>
      </c>
      <c r="O37" s="10"/>
      <c r="P37" s="5"/>
    </row>
    <row r="38" spans="2:16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0"/>
        <v>3.607</v>
      </c>
      <c r="O38" s="10"/>
      <c r="P38" s="5"/>
    </row>
    <row r="39" spans="2:16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0"/>
        <v>2.018</v>
      </c>
      <c r="O39" s="10"/>
      <c r="P39" s="5"/>
    </row>
    <row r="40" spans="2:16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0"/>
        <v>75.286</v>
      </c>
      <c r="O40" s="10"/>
      <c r="P40" s="5"/>
    </row>
    <row r="41" spans="2:16" ht="15">
      <c r="B41" s="2">
        <v>10103</v>
      </c>
      <c r="C41" s="2" t="s">
        <v>40</v>
      </c>
      <c r="D41" s="3">
        <v>0.0424366</v>
      </c>
      <c r="E41" s="3">
        <v>0.0424367</v>
      </c>
      <c r="F41" s="3">
        <v>0.020584199999999997</v>
      </c>
      <c r="G41" s="3">
        <v>0.0205843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0"/>
        <v>296.339</v>
      </c>
      <c r="O41" s="10"/>
      <c r="P41" s="5"/>
    </row>
    <row r="42" spans="2:16" ht="15">
      <c r="B42" s="2">
        <v>10105</v>
      </c>
      <c r="C42" s="2" t="s">
        <v>41</v>
      </c>
      <c r="D42" s="3">
        <v>0.013165</v>
      </c>
      <c r="E42" s="3">
        <v>0.0121764</v>
      </c>
      <c r="F42" s="3">
        <v>0.0059013</v>
      </c>
      <c r="G42" s="3">
        <v>0.004912700000000001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0"/>
        <v>85.029</v>
      </c>
      <c r="O42" s="10"/>
      <c r="P42" s="5"/>
    </row>
    <row r="43" spans="2:16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0"/>
        <v>23.235</v>
      </c>
      <c r="O43" s="10"/>
      <c r="P43" s="5"/>
    </row>
    <row r="44" spans="2:16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0"/>
        <v>12</v>
      </c>
      <c r="O44" s="10"/>
      <c r="P44" s="5"/>
    </row>
    <row r="45" spans="2:16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0"/>
        <v>2.924</v>
      </c>
      <c r="O45" s="10"/>
      <c r="P45" s="5"/>
    </row>
    <row r="46" spans="2:16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0"/>
        <v>56.361</v>
      </c>
      <c r="O46" s="10"/>
      <c r="P46" s="5"/>
    </row>
    <row r="47" spans="2:16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0"/>
        <v>37.325</v>
      </c>
      <c r="O47" s="10"/>
      <c r="P47" s="5"/>
    </row>
    <row r="48" spans="2:16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0"/>
        <v>0.198</v>
      </c>
      <c r="O48" s="10"/>
      <c r="P48" s="5"/>
    </row>
    <row r="49" spans="2:16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0"/>
        <v>45.228</v>
      </c>
      <c r="O49" s="10"/>
      <c r="P49" s="5"/>
    </row>
    <row r="50" spans="2:16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0"/>
        <v>39.851</v>
      </c>
      <c r="O50" s="10"/>
      <c r="P50" s="5"/>
    </row>
    <row r="51" spans="2:16" ht="15">
      <c r="B51" s="2">
        <v>10123</v>
      </c>
      <c r="C51" s="2" t="s">
        <v>50</v>
      </c>
      <c r="D51" s="3">
        <v>0.0777022</v>
      </c>
      <c r="E51" s="3">
        <v>0.0777022</v>
      </c>
      <c r="F51" s="3">
        <v>0.0377619</v>
      </c>
      <c r="G51" s="3">
        <v>0.0377619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0"/>
        <v>542.601</v>
      </c>
      <c r="O51" s="10"/>
      <c r="P51" s="5"/>
    </row>
    <row r="52" spans="2:16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0"/>
        <v>18.074</v>
      </c>
      <c r="O52" s="10"/>
      <c r="P52" s="5"/>
    </row>
    <row r="53" spans="2:16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0"/>
        <v>2.661</v>
      </c>
      <c r="O53" s="10"/>
      <c r="P53" s="5"/>
    </row>
    <row r="54" spans="2:16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0"/>
        <v>3.335</v>
      </c>
      <c r="O54" s="10"/>
      <c r="P54" s="5"/>
    </row>
    <row r="55" spans="2:16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0"/>
        <v>31.924</v>
      </c>
      <c r="O55" s="10"/>
      <c r="P55" s="5"/>
    </row>
    <row r="56" spans="2:16" ht="15">
      <c r="B56" s="2">
        <v>10157</v>
      </c>
      <c r="C56" s="2" t="s">
        <v>55</v>
      </c>
      <c r="D56" s="3">
        <v>0.0070843</v>
      </c>
      <c r="E56" s="3">
        <v>0.0070843</v>
      </c>
      <c r="F56" s="3">
        <v>0.003381</v>
      </c>
      <c r="G56" s="3">
        <v>0.003381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0"/>
        <v>49.47</v>
      </c>
      <c r="O56" s="10"/>
      <c r="P56" s="5"/>
    </row>
    <row r="57" spans="2:16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0"/>
        <v>2.738</v>
      </c>
      <c r="O57" s="10"/>
      <c r="P57" s="5"/>
    </row>
    <row r="58" spans="2:16" ht="15">
      <c r="B58" s="2">
        <v>10170</v>
      </c>
      <c r="C58" s="2" t="s">
        <v>57</v>
      </c>
      <c r="D58" s="3">
        <v>0.0341026</v>
      </c>
      <c r="E58" s="3">
        <v>0.0341026</v>
      </c>
      <c r="F58" s="3">
        <v>0.016143699999999997</v>
      </c>
      <c r="G58" s="3">
        <v>0.016143699999999997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0"/>
        <v>238.141</v>
      </c>
      <c r="O58" s="10"/>
      <c r="P58" s="5"/>
    </row>
    <row r="59" spans="2:16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0"/>
        <v>5.729</v>
      </c>
      <c r="O59" s="10"/>
      <c r="P59" s="5"/>
    </row>
    <row r="60" spans="2:16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0"/>
        <v>32.807</v>
      </c>
      <c r="O60" s="10"/>
      <c r="P60" s="5"/>
    </row>
    <row r="61" spans="2:16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0"/>
        <v>0.502</v>
      </c>
      <c r="O61" s="10"/>
      <c r="P61" s="5"/>
    </row>
    <row r="62" spans="2:16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0"/>
        <v>11.551</v>
      </c>
      <c r="O62" s="10"/>
      <c r="P62" s="5"/>
    </row>
    <row r="63" spans="2:16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0"/>
        <v>165.195</v>
      </c>
      <c r="O63" s="10"/>
      <c r="P63" s="5"/>
    </row>
    <row r="64" spans="2:16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0"/>
        <v>116.206</v>
      </c>
      <c r="O64" s="10"/>
      <c r="P64" s="5"/>
    </row>
    <row r="65" spans="2:16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0"/>
        <v>21.109</v>
      </c>
      <c r="O65" s="10"/>
      <c r="P65" s="5"/>
    </row>
    <row r="66" spans="2:16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0"/>
        <v>5.141</v>
      </c>
      <c r="O66" s="10"/>
      <c r="P66" s="5"/>
    </row>
    <row r="67" spans="2:16" ht="15">
      <c r="B67" s="2">
        <v>10191</v>
      </c>
      <c r="C67" s="2" t="s">
        <v>66</v>
      </c>
      <c r="D67" s="3">
        <v>0.0186073</v>
      </c>
      <c r="E67" s="3">
        <v>0.0184062</v>
      </c>
      <c r="F67" s="3">
        <v>0.008911</v>
      </c>
      <c r="G67" s="3">
        <v>0.008709900000000001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0"/>
        <v>128.532</v>
      </c>
      <c r="O67" s="10"/>
      <c r="P67" s="5"/>
    </row>
    <row r="68" spans="2:16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1" ref="K68:L131">ROUND(D68*SUM($J$3:$J$135),3)</f>
        <v>22.531</v>
      </c>
      <c r="L68" s="4">
        <f t="shared" si="1"/>
        <v>22.531</v>
      </c>
      <c r="O68" s="10"/>
      <c r="P68" s="5"/>
    </row>
    <row r="69" spans="2:16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1"/>
        <v>12.971</v>
      </c>
      <c r="L69" s="4">
        <f t="shared" si="1"/>
        <v>12.971</v>
      </c>
      <c r="O69" s="10"/>
      <c r="P69" s="5"/>
    </row>
    <row r="70" spans="2:16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1"/>
        <v>6.153</v>
      </c>
      <c r="L70" s="4">
        <f t="shared" si="1"/>
        <v>6.153</v>
      </c>
      <c r="O70" s="10"/>
      <c r="P70" s="5"/>
    </row>
    <row r="71" spans="2:16" ht="15">
      <c r="B71" s="2">
        <v>10204</v>
      </c>
      <c r="C71" s="2" t="s">
        <v>70</v>
      </c>
      <c r="D71" s="3">
        <v>0.0112117</v>
      </c>
      <c r="E71" s="3">
        <v>0.0095608</v>
      </c>
      <c r="F71" s="3">
        <v>0.0057147</v>
      </c>
      <c r="G71" s="3">
        <v>0.004063799999999999</v>
      </c>
      <c r="H71" s="3">
        <v>0.005497</v>
      </c>
      <c r="I71" s="3">
        <v>0.005497</v>
      </c>
      <c r="J71" s="4">
        <v>78.78</v>
      </c>
      <c r="K71" s="4">
        <f t="shared" si="1"/>
        <v>78.292</v>
      </c>
      <c r="L71" s="4">
        <f t="shared" si="1"/>
        <v>66.764</v>
      </c>
      <c r="O71" s="10"/>
      <c r="P71" s="5"/>
    </row>
    <row r="72" spans="2:16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1"/>
        <v>106.69</v>
      </c>
      <c r="L72" s="4">
        <f t="shared" si="1"/>
        <v>106.69</v>
      </c>
      <c r="O72" s="10"/>
      <c r="P72" s="5"/>
    </row>
    <row r="73" spans="2:16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1"/>
        <v>9.608</v>
      </c>
      <c r="L73" s="4">
        <f t="shared" si="1"/>
        <v>9.608</v>
      </c>
      <c r="O73" s="10"/>
      <c r="P73" s="5"/>
    </row>
    <row r="74" spans="2:16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1"/>
        <v>36.301</v>
      </c>
      <c r="L74" s="4">
        <f t="shared" si="1"/>
        <v>36.301</v>
      </c>
      <c r="O74" s="10"/>
      <c r="P74" s="5"/>
    </row>
    <row r="75" spans="2:16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1"/>
        <v>50.502</v>
      </c>
      <c r="L75" s="4">
        <f t="shared" si="1"/>
        <v>50.502</v>
      </c>
      <c r="O75" s="10"/>
      <c r="P75" s="5"/>
    </row>
    <row r="76" spans="2:16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1"/>
        <v>31.743</v>
      </c>
      <c r="L76" s="4">
        <f t="shared" si="1"/>
        <v>31.902</v>
      </c>
      <c r="O76" s="10"/>
      <c r="P76" s="5"/>
    </row>
    <row r="77" spans="2:16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1"/>
        <v>27.394</v>
      </c>
      <c r="L77" s="4">
        <f t="shared" si="1"/>
        <v>27.405</v>
      </c>
      <c r="O77" s="10"/>
      <c r="P77" s="5"/>
    </row>
    <row r="78" spans="2:16" ht="15">
      <c r="B78" s="2">
        <v>10237</v>
      </c>
      <c r="C78" s="2" t="s">
        <v>77</v>
      </c>
      <c r="D78" s="3">
        <v>0.0154138</v>
      </c>
      <c r="E78" s="3">
        <v>0.0156427</v>
      </c>
      <c r="F78" s="3">
        <v>0.005795400000000001</v>
      </c>
      <c r="G78" s="3">
        <v>0.0060243</v>
      </c>
      <c r="H78" s="3">
        <v>0.0096184</v>
      </c>
      <c r="I78" s="3">
        <v>0.0096184</v>
      </c>
      <c r="J78" s="4">
        <v>112.623</v>
      </c>
      <c r="K78" s="4">
        <f t="shared" si="1"/>
        <v>107.636</v>
      </c>
      <c r="L78" s="4">
        <f t="shared" si="1"/>
        <v>109.234</v>
      </c>
      <c r="O78" s="10"/>
      <c r="P78" s="5"/>
    </row>
    <row r="79" spans="2:16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1"/>
        <v>13.729</v>
      </c>
      <c r="L79" s="4">
        <f t="shared" si="1"/>
        <v>13.717</v>
      </c>
      <c r="O79" s="10"/>
      <c r="P79" s="5"/>
    </row>
    <row r="80" spans="2:16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1"/>
        <v>9.433</v>
      </c>
      <c r="L80" s="4">
        <f t="shared" si="1"/>
        <v>9.433</v>
      </c>
      <c r="O80" s="10"/>
      <c r="P80" s="5"/>
    </row>
    <row r="81" spans="2:16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1"/>
        <v>85.198</v>
      </c>
      <c r="L81" s="4">
        <f t="shared" si="1"/>
        <v>85.198</v>
      </c>
      <c r="O81" s="10"/>
      <c r="P81" s="5"/>
    </row>
    <row r="82" spans="2:16" ht="15">
      <c r="B82" s="2">
        <v>10246</v>
      </c>
      <c r="C82" s="2" t="s">
        <v>81</v>
      </c>
      <c r="D82" s="3">
        <v>0.0012002</v>
      </c>
      <c r="E82" s="3">
        <v>0.0012661</v>
      </c>
      <c r="F82" s="3">
        <v>0.0012002</v>
      </c>
      <c r="G82" s="3">
        <v>0.0012661</v>
      </c>
      <c r="H82" s="3">
        <v>0</v>
      </c>
      <c r="I82" s="3">
        <v>0</v>
      </c>
      <c r="J82" s="4">
        <v>8.899</v>
      </c>
      <c r="K82" s="4">
        <f t="shared" si="1"/>
        <v>8.381</v>
      </c>
      <c r="L82" s="4">
        <f t="shared" si="1"/>
        <v>8.841</v>
      </c>
      <c r="O82" s="10"/>
      <c r="P82" s="5"/>
    </row>
    <row r="83" spans="2:16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1"/>
        <v>79.149</v>
      </c>
      <c r="L83" s="4">
        <f t="shared" si="1"/>
        <v>79.149</v>
      </c>
      <c r="O83" s="10"/>
      <c r="P83" s="5"/>
    </row>
    <row r="84" spans="2:16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1"/>
        <v>45.432</v>
      </c>
      <c r="L84" s="4">
        <f t="shared" si="1"/>
        <v>45.637</v>
      </c>
      <c r="O84" s="10"/>
      <c r="P84" s="5"/>
    </row>
    <row r="85" spans="2:16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1"/>
        <v>36.936</v>
      </c>
      <c r="L85" s="4">
        <f t="shared" si="1"/>
        <v>37.453</v>
      </c>
      <c r="O85" s="10"/>
      <c r="P85" s="5"/>
    </row>
    <row r="86" spans="2:16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1"/>
        <v>26.596</v>
      </c>
      <c r="L86" s="4">
        <f t="shared" si="1"/>
        <v>26.722</v>
      </c>
      <c r="O86" s="10"/>
      <c r="P86" s="5"/>
    </row>
    <row r="87" spans="2:16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1"/>
        <v>25.658</v>
      </c>
      <c r="L87" s="4">
        <f t="shared" si="1"/>
        <v>25.881</v>
      </c>
      <c r="O87" s="10"/>
      <c r="P87" s="5"/>
    </row>
    <row r="88" spans="2:16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1"/>
        <v>5.824</v>
      </c>
      <c r="L88" s="4">
        <f t="shared" si="1"/>
        <v>5.824</v>
      </c>
      <c r="O88" s="10"/>
      <c r="P88" s="5"/>
    </row>
    <row r="89" spans="2:16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1"/>
        <v>35.577</v>
      </c>
      <c r="L89" s="4">
        <f t="shared" si="1"/>
        <v>35.577</v>
      </c>
      <c r="O89" s="10"/>
      <c r="P89" s="5"/>
    </row>
    <row r="90" spans="2:16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1"/>
        <v>64.133</v>
      </c>
      <c r="L90" s="4">
        <f t="shared" si="1"/>
        <v>64.133</v>
      </c>
      <c r="O90" s="10"/>
      <c r="P90" s="5"/>
    </row>
    <row r="91" spans="2:16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1"/>
        <v>9.769</v>
      </c>
      <c r="L91" s="4">
        <f t="shared" si="1"/>
        <v>9.826</v>
      </c>
      <c r="O91" s="10"/>
      <c r="P91" s="5"/>
    </row>
    <row r="92" spans="2:16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1"/>
        <v>6.456</v>
      </c>
      <c r="L92" s="4">
        <f t="shared" si="1"/>
        <v>6.465</v>
      </c>
      <c r="O92" s="10"/>
      <c r="P92" s="5"/>
    </row>
    <row r="93" spans="2:16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1"/>
        <v>45.463</v>
      </c>
      <c r="L93" s="4">
        <f t="shared" si="1"/>
        <v>45.463</v>
      </c>
      <c r="O93" s="10"/>
      <c r="P93" s="5"/>
    </row>
    <row r="94" spans="2:16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1"/>
        <v>24.493</v>
      </c>
      <c r="L94" s="4">
        <f t="shared" si="1"/>
        <v>24.493</v>
      </c>
      <c r="O94" s="10"/>
      <c r="P94" s="5"/>
    </row>
    <row r="95" spans="2:16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1"/>
        <v>77.766</v>
      </c>
      <c r="L95" s="4">
        <f t="shared" si="1"/>
        <v>78.409</v>
      </c>
      <c r="O95" s="10"/>
      <c r="P95" s="5"/>
    </row>
    <row r="96" spans="2:16" ht="15">
      <c r="B96" s="2">
        <v>10294</v>
      </c>
      <c r="C96" s="2" t="s">
        <v>95</v>
      </c>
      <c r="D96" s="3">
        <v>0.0051514</v>
      </c>
      <c r="E96" s="3">
        <v>0.0048965</v>
      </c>
      <c r="F96" s="3">
        <v>0.0023315000000000002</v>
      </c>
      <c r="G96" s="3">
        <v>0.0020765999999999996</v>
      </c>
      <c r="H96" s="3">
        <v>0.0028199</v>
      </c>
      <c r="I96" s="3">
        <v>0.0028199</v>
      </c>
      <c r="J96" s="4">
        <v>35.973</v>
      </c>
      <c r="K96" s="4">
        <f t="shared" si="1"/>
        <v>35.973</v>
      </c>
      <c r="L96" s="4">
        <f t="shared" si="1"/>
        <v>34.193</v>
      </c>
      <c r="O96" s="10"/>
      <c r="P96" s="5"/>
    </row>
    <row r="97" spans="2:16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1"/>
        <v>13.871</v>
      </c>
      <c r="L97" s="4">
        <f t="shared" si="1"/>
        <v>13.931</v>
      </c>
      <c r="O97" s="10"/>
      <c r="P97" s="5"/>
    </row>
    <row r="98" spans="1:16" ht="15">
      <c r="A98" t="s">
        <v>146</v>
      </c>
      <c r="B98" s="2">
        <v>10306</v>
      </c>
      <c r="C98" s="2" t="s">
        <v>97</v>
      </c>
      <c r="D98" s="3">
        <v>0.0007063</v>
      </c>
      <c r="E98" s="3">
        <v>0.0004971</v>
      </c>
      <c r="F98" s="3">
        <v>0.0007063</v>
      </c>
      <c r="G98" s="3">
        <v>0.0004971</v>
      </c>
      <c r="H98" s="3">
        <v>0</v>
      </c>
      <c r="I98" s="3">
        <v>0</v>
      </c>
      <c r="J98" s="4">
        <v>25.517</v>
      </c>
      <c r="K98" s="4">
        <f t="shared" si="1"/>
        <v>4.932</v>
      </c>
      <c r="L98" s="4">
        <f t="shared" si="1"/>
        <v>3.471</v>
      </c>
      <c r="O98" s="10"/>
      <c r="P98" s="5"/>
    </row>
    <row r="99" spans="2:16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1"/>
        <v>71.283</v>
      </c>
      <c r="L99" s="4">
        <f t="shared" si="1"/>
        <v>71.283</v>
      </c>
      <c r="O99" s="10"/>
      <c r="P99" s="5"/>
    </row>
    <row r="100" spans="2:16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1"/>
        <v>28.656</v>
      </c>
      <c r="L100" s="4">
        <f t="shared" si="1"/>
        <v>28.655</v>
      </c>
      <c r="O100" s="10"/>
      <c r="P100" s="5"/>
    </row>
    <row r="101" spans="2:16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1"/>
        <v>34.847</v>
      </c>
      <c r="L101" s="4">
        <f t="shared" si="1"/>
        <v>35.12</v>
      </c>
      <c r="O101" s="10"/>
      <c r="P101" s="5"/>
    </row>
    <row r="102" spans="2:16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1"/>
        <v>18.334</v>
      </c>
      <c r="L102" s="4">
        <f t="shared" si="1"/>
        <v>18.334</v>
      </c>
      <c r="O102" s="10"/>
      <c r="P102" s="5"/>
    </row>
    <row r="103" spans="2:16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1"/>
        <v>2.349</v>
      </c>
      <c r="L103" s="4">
        <f t="shared" si="1"/>
        <v>2.349</v>
      </c>
      <c r="O103" s="10"/>
      <c r="P103" s="5"/>
    </row>
    <row r="104" spans="2:16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1"/>
        <v>37.297</v>
      </c>
      <c r="L104" s="4">
        <f t="shared" si="1"/>
        <v>37.399</v>
      </c>
      <c r="O104" s="10"/>
      <c r="P104" s="5"/>
    </row>
    <row r="105" spans="2:16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1"/>
        <v>12.232</v>
      </c>
      <c r="L105" s="4">
        <f t="shared" si="1"/>
        <v>12.226</v>
      </c>
      <c r="O105" s="10"/>
      <c r="P105" s="5"/>
    </row>
    <row r="106" spans="2:16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1"/>
        <v>518.799</v>
      </c>
      <c r="L106" s="4">
        <f t="shared" si="1"/>
        <v>518.799</v>
      </c>
      <c r="O106" s="10"/>
      <c r="P106" s="5"/>
    </row>
    <row r="107" spans="2:16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1"/>
        <v>15.379</v>
      </c>
      <c r="L107" s="4">
        <f t="shared" si="1"/>
        <v>15.46</v>
      </c>
      <c r="O107" s="10"/>
      <c r="P107" s="5"/>
    </row>
    <row r="108" spans="2:16" ht="15">
      <c r="B108" s="2">
        <v>10354</v>
      </c>
      <c r="C108" s="2" t="s">
        <v>107</v>
      </c>
      <c r="D108" s="3">
        <v>0.1088067</v>
      </c>
      <c r="E108" s="3">
        <v>0.1113955</v>
      </c>
      <c r="F108" s="3">
        <v>0.05436610000000001</v>
      </c>
      <c r="G108" s="3">
        <f>E108-I108</f>
        <v>0.056954899999999996</v>
      </c>
      <c r="H108" s="3">
        <v>0.0544406</v>
      </c>
      <c r="I108" s="3">
        <v>0.0544406</v>
      </c>
      <c r="J108" s="4">
        <v>791.273</v>
      </c>
      <c r="K108" s="4">
        <f t="shared" si="1"/>
        <v>759.806</v>
      </c>
      <c r="L108" s="4">
        <f t="shared" si="1"/>
        <v>777.884</v>
      </c>
      <c r="O108" s="10"/>
      <c r="P108" s="5"/>
    </row>
    <row r="109" spans="2:16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1"/>
        <v>6.699</v>
      </c>
      <c r="L109" s="4">
        <f t="shared" si="1"/>
        <v>6.699</v>
      </c>
      <c r="O109" s="10"/>
      <c r="P109" s="5"/>
    </row>
    <row r="110" spans="2:16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1"/>
        <v>91.249</v>
      </c>
      <c r="L110" s="4">
        <f t="shared" si="1"/>
        <v>91.434</v>
      </c>
      <c r="O110" s="10"/>
      <c r="P110" s="5"/>
    </row>
    <row r="111" spans="2:16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1"/>
        <v>16.173</v>
      </c>
      <c r="L111" s="4">
        <f t="shared" si="1"/>
        <v>16.272</v>
      </c>
      <c r="O111" s="10"/>
      <c r="P111" s="5"/>
    </row>
    <row r="112" spans="2:16" ht="15">
      <c r="B112" s="2">
        <v>10370</v>
      </c>
      <c r="C112" s="2" t="s">
        <v>111</v>
      </c>
      <c r="D112" s="3">
        <v>0.0549017</v>
      </c>
      <c r="E112" s="3">
        <v>0.054912</v>
      </c>
      <c r="F112" s="3">
        <v>0.0252488</v>
      </c>
      <c r="G112" s="3">
        <v>0.025259100000000003</v>
      </c>
      <c r="H112" s="3">
        <v>0.0296529</v>
      </c>
      <c r="I112" s="3">
        <v>0.0296529</v>
      </c>
      <c r="J112" s="4">
        <v>398.464</v>
      </c>
      <c r="K112" s="4">
        <f t="shared" si="1"/>
        <v>383.383</v>
      </c>
      <c r="L112" s="4">
        <f t="shared" si="1"/>
        <v>383.455</v>
      </c>
      <c r="O112" s="10"/>
      <c r="P112" s="5"/>
    </row>
    <row r="113" spans="2:16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1"/>
        <v>10.925</v>
      </c>
      <c r="L113" s="4">
        <f t="shared" si="1"/>
        <v>10.925</v>
      </c>
      <c r="O113" s="10"/>
      <c r="P113" s="5"/>
    </row>
    <row r="114" spans="2:16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1"/>
        <v>54.832</v>
      </c>
      <c r="L114" s="4">
        <f t="shared" si="1"/>
        <v>54.989</v>
      </c>
      <c r="O114" s="10"/>
      <c r="P114" s="5"/>
    </row>
    <row r="115" spans="2:16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1"/>
        <v>2.001</v>
      </c>
      <c r="L115" s="4">
        <f t="shared" si="1"/>
        <v>2.001</v>
      </c>
      <c r="O115" s="10"/>
      <c r="P115" s="5"/>
    </row>
    <row r="116" spans="2:16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1"/>
        <v>4.761</v>
      </c>
      <c r="L116" s="4">
        <f t="shared" si="1"/>
        <v>4.761</v>
      </c>
      <c r="O116" s="10"/>
      <c r="P116" s="5"/>
    </row>
    <row r="117" spans="2:16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1"/>
        <v>112.118</v>
      </c>
      <c r="L117" s="4">
        <f t="shared" si="1"/>
        <v>112.118</v>
      </c>
      <c r="O117" s="10"/>
      <c r="P117" s="5"/>
    </row>
    <row r="118" spans="2:16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1"/>
        <v>29.684</v>
      </c>
      <c r="L118" s="4">
        <f t="shared" si="1"/>
        <v>29.684</v>
      </c>
      <c r="O118" s="10"/>
      <c r="P118" s="5"/>
    </row>
    <row r="119" spans="2:16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1"/>
        <v>0.454</v>
      </c>
      <c r="L119" s="4">
        <f t="shared" si="1"/>
        <v>0.454</v>
      </c>
      <c r="O119" s="10"/>
      <c r="P119" s="5"/>
    </row>
    <row r="120" spans="2:16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1"/>
        <v>1.481</v>
      </c>
      <c r="L120" s="4">
        <f t="shared" si="1"/>
        <v>1.48</v>
      </c>
      <c r="O120" s="10"/>
      <c r="P120" s="5"/>
    </row>
    <row r="121" spans="2:16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1"/>
        <v>20.222</v>
      </c>
      <c r="L121" s="4">
        <f t="shared" si="1"/>
        <v>20.222</v>
      </c>
      <c r="O121" s="10"/>
      <c r="P121" s="5"/>
    </row>
    <row r="122" spans="2:16" ht="15">
      <c r="B122" s="2">
        <v>10426</v>
      </c>
      <c r="C122" s="2" t="s">
        <v>121</v>
      </c>
      <c r="D122" s="3">
        <v>0.0036962</v>
      </c>
      <c r="E122" s="3">
        <v>0.0024549</v>
      </c>
      <c r="F122" s="3">
        <v>0.0036962</v>
      </c>
      <c r="G122" s="3">
        <v>0.0024549</v>
      </c>
      <c r="H122" s="3">
        <v>0</v>
      </c>
      <c r="I122" s="3">
        <v>0</v>
      </c>
      <c r="J122" s="4">
        <v>26.034</v>
      </c>
      <c r="K122" s="4">
        <f t="shared" si="1"/>
        <v>25.811</v>
      </c>
      <c r="L122" s="4">
        <f t="shared" si="1"/>
        <v>17.143</v>
      </c>
      <c r="O122" s="10"/>
      <c r="P122" s="5"/>
    </row>
    <row r="123" spans="2:16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1"/>
        <v>26.892</v>
      </c>
      <c r="L123" s="4">
        <f t="shared" si="1"/>
        <v>26.892</v>
      </c>
      <c r="O123" s="10"/>
      <c r="P123" s="5"/>
    </row>
    <row r="124" spans="2:16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1"/>
        <v>18.965</v>
      </c>
      <c r="L124" s="4">
        <f t="shared" si="1"/>
        <v>18.965</v>
      </c>
      <c r="O124" s="10"/>
      <c r="P124" s="5"/>
    </row>
    <row r="125" spans="2:16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1"/>
        <v>4.956</v>
      </c>
      <c r="L125" s="4">
        <f t="shared" si="1"/>
        <v>4.956</v>
      </c>
      <c r="O125" s="10"/>
      <c r="P125" s="5"/>
    </row>
    <row r="126" spans="2:16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1"/>
        <v>12.642</v>
      </c>
      <c r="L126" s="4">
        <f t="shared" si="1"/>
        <v>12.78</v>
      </c>
      <c r="O126" s="10"/>
      <c r="P126" s="5"/>
    </row>
    <row r="127" spans="2:16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1"/>
        <v>94.837</v>
      </c>
      <c r="L127" s="4">
        <f t="shared" si="1"/>
        <v>94.837</v>
      </c>
      <c r="O127" s="10"/>
      <c r="P127" s="5"/>
    </row>
    <row r="128" spans="2:16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1"/>
        <v>8.28</v>
      </c>
      <c r="L128" s="4">
        <f t="shared" si="1"/>
        <v>8.279</v>
      </c>
      <c r="O128" s="10"/>
      <c r="P128" s="5"/>
    </row>
    <row r="129" spans="2:16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1"/>
        <v>25.991</v>
      </c>
      <c r="L129" s="4">
        <f t="shared" si="1"/>
        <v>26.068</v>
      </c>
      <c r="O129" s="10"/>
      <c r="P129" s="5"/>
    </row>
    <row r="130" spans="2:16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1"/>
        <v>2.839</v>
      </c>
      <c r="L130" s="4">
        <f t="shared" si="1"/>
        <v>2.856</v>
      </c>
      <c r="O130" s="10"/>
      <c r="P130" s="5"/>
    </row>
    <row r="131" spans="1:16" ht="15">
      <c r="A131" t="s">
        <v>146</v>
      </c>
      <c r="B131" s="2">
        <v>10502</v>
      </c>
      <c r="C131" s="2" t="s">
        <v>130</v>
      </c>
      <c r="D131" s="3">
        <v>0.00147</v>
      </c>
      <c r="E131" s="3">
        <v>0.0020931</v>
      </c>
      <c r="F131" s="3">
        <v>0.00147</v>
      </c>
      <c r="G131" s="3">
        <v>0.0020931</v>
      </c>
      <c r="H131" s="3">
        <v>0</v>
      </c>
      <c r="I131" s="3">
        <v>0</v>
      </c>
      <c r="J131" s="4">
        <v>17.353</v>
      </c>
      <c r="K131" s="4">
        <f t="shared" si="1"/>
        <v>10.265</v>
      </c>
      <c r="L131" s="4">
        <f>ROUND(E131*SUM($J$3:$J$135),3)</f>
        <v>14.616</v>
      </c>
      <c r="O131" s="10"/>
      <c r="P131" s="5"/>
    </row>
    <row r="132" spans="2:16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2" ref="K132:L136">ROUND(D132*SUM($J$3:$J$135),3)</f>
        <v>12.498</v>
      </c>
      <c r="L132" s="4">
        <f t="shared" si="2"/>
        <v>12.496</v>
      </c>
      <c r="O132" s="10"/>
      <c r="P132" s="5"/>
    </row>
    <row r="133" spans="2:16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2"/>
        <v>16.513</v>
      </c>
      <c r="L133" s="4">
        <f t="shared" si="2"/>
        <v>17.11</v>
      </c>
      <c r="O133" s="10"/>
      <c r="P133" s="5"/>
    </row>
    <row r="134" spans="2:16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2"/>
        <v>6.267</v>
      </c>
      <c r="L134" s="4">
        <f t="shared" si="2"/>
        <v>6.267</v>
      </c>
      <c r="O134" s="10"/>
      <c r="P134" s="5"/>
    </row>
    <row r="135" spans="2:16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2"/>
        <v>42.206</v>
      </c>
      <c r="L135" s="4">
        <f t="shared" si="2"/>
        <v>42.603</v>
      </c>
      <c r="O135" s="10"/>
      <c r="P135" s="5"/>
    </row>
    <row r="136" spans="2:16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2"/>
        <v>495.846</v>
      </c>
      <c r="L136" s="4">
        <f t="shared" si="2"/>
        <v>496.372</v>
      </c>
      <c r="O136" s="10"/>
      <c r="P136" s="5"/>
    </row>
    <row r="137" ht="15">
      <c r="B137" s="2" t="s">
        <v>145</v>
      </c>
    </row>
    <row r="138" ht="15">
      <c r="B138" s="2" t="s">
        <v>149</v>
      </c>
    </row>
    <row r="141" spans="10:12" ht="15">
      <c r="J141" s="5"/>
      <c r="K141" s="5"/>
      <c r="L141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1"/>
  <sheetViews>
    <sheetView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C34" sqref="C34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  <col min="14" max="14" width="14.140625" style="0" customWidth="1"/>
    <col min="15" max="15" width="11.00390625" style="0" bestFit="1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6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  <c r="O3" s="10"/>
      <c r="P3" s="5"/>
    </row>
    <row r="4" spans="2:16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L67">ROUND(D4*SUM($J$3:$J$135),3)</f>
        <v>0.568</v>
      </c>
      <c r="L4" s="4">
        <f t="shared" si="0"/>
        <v>0.568</v>
      </c>
      <c r="O4" s="10"/>
      <c r="P4" s="5"/>
    </row>
    <row r="5" spans="1:15" ht="15">
      <c r="A5" t="s">
        <v>146</v>
      </c>
      <c r="B5" s="2">
        <v>10024</v>
      </c>
      <c r="C5" s="2" t="s">
        <v>4</v>
      </c>
      <c r="D5" s="3">
        <v>0.0285858</v>
      </c>
      <c r="E5" s="3">
        <v>0.0285642</v>
      </c>
      <c r="F5" s="3">
        <v>0.014887300000000001</v>
      </c>
      <c r="G5" s="3">
        <f>E5-I5</f>
        <v>0.0148657</v>
      </c>
      <c r="H5" s="3">
        <v>0.0136985</v>
      </c>
      <c r="I5" s="3">
        <v>0.0136985</v>
      </c>
      <c r="J5" s="4">
        <v>199.466</v>
      </c>
      <c r="K5" s="4">
        <v>199.617</v>
      </c>
      <c r="L5" s="4">
        <f>ROUND(E5*SUM($J$3:$J$135),3)</f>
        <v>199.466</v>
      </c>
      <c r="O5" s="10"/>
    </row>
    <row r="6" spans="1:16" ht="15">
      <c r="A6" t="s">
        <v>146</v>
      </c>
      <c r="B6" s="2">
        <v>10025</v>
      </c>
      <c r="C6" s="2" t="s">
        <v>5</v>
      </c>
      <c r="D6" s="3">
        <v>0.009463</v>
      </c>
      <c r="E6" s="3">
        <v>0.0086277</v>
      </c>
      <c r="F6" s="3">
        <v>0.009463</v>
      </c>
      <c r="G6" s="3">
        <v>0.0086277</v>
      </c>
      <c r="H6" s="3">
        <v>0</v>
      </c>
      <c r="I6" s="3">
        <v>0</v>
      </c>
      <c r="J6" s="4">
        <v>60.248</v>
      </c>
      <c r="K6" s="4">
        <f t="shared" si="0"/>
        <v>66.081</v>
      </c>
      <c r="L6" s="4">
        <f t="shared" si="0"/>
        <v>60.248</v>
      </c>
      <c r="O6" s="10"/>
      <c r="P6" s="5"/>
    </row>
    <row r="7" spans="2:16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0"/>
        <v>60.597</v>
      </c>
      <c r="O7" s="10"/>
      <c r="P7" s="5"/>
    </row>
    <row r="8" spans="2:16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0"/>
        <v>17.444</v>
      </c>
      <c r="O8" s="10"/>
      <c r="P8" s="5"/>
    </row>
    <row r="9" spans="2:16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0"/>
        <v>20.111</v>
      </c>
      <c r="O9" s="10"/>
      <c r="P9" s="5"/>
    </row>
    <row r="10" spans="2:16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0"/>
        <v>81.052</v>
      </c>
      <c r="O10" s="10"/>
      <c r="P10" s="5"/>
    </row>
    <row r="11" spans="2:16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0"/>
        <v>153.501</v>
      </c>
      <c r="O11" s="10"/>
      <c r="P11" s="5"/>
    </row>
    <row r="12" spans="2:16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0"/>
        <v>0.394</v>
      </c>
      <c r="O12" s="10"/>
      <c r="P12" s="5"/>
    </row>
    <row r="13" spans="2:16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0"/>
        <v>20.863</v>
      </c>
      <c r="O13" s="10"/>
      <c r="P13" s="5"/>
    </row>
    <row r="14" spans="2:16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0"/>
        <v>7.565</v>
      </c>
      <c r="O14" s="10"/>
      <c r="P14" s="5"/>
    </row>
    <row r="15" spans="2:16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0"/>
        <v>8.661</v>
      </c>
      <c r="O15" s="10"/>
      <c r="P15" s="5"/>
    </row>
    <row r="16" spans="2:16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0"/>
        <v>5.268</v>
      </c>
      <c r="O16" s="10"/>
      <c r="P16" s="5"/>
    </row>
    <row r="17" spans="2:16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0"/>
        <v>13.792</v>
      </c>
      <c r="O17" s="10"/>
      <c r="P17" s="5"/>
    </row>
    <row r="18" spans="2:16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0"/>
        <v>2.189</v>
      </c>
      <c r="O18" s="10"/>
      <c r="P18" s="5"/>
    </row>
    <row r="19" spans="2:16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0"/>
        <v>24.134</v>
      </c>
      <c r="O19" s="10"/>
      <c r="P19" s="5"/>
    </row>
    <row r="20" spans="2:16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0"/>
        <v>15.663</v>
      </c>
      <c r="O20" s="10"/>
      <c r="P20" s="5"/>
    </row>
    <row r="21" spans="2:16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0"/>
        <v>2.606</v>
      </c>
      <c r="O21" s="10"/>
      <c r="P21" s="5"/>
    </row>
    <row r="22" spans="2:16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0"/>
        <v>0.355</v>
      </c>
      <c r="O22" s="10"/>
      <c r="P22" s="5"/>
    </row>
    <row r="23" spans="2:16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0"/>
        <v>1.896</v>
      </c>
      <c r="O23" s="10"/>
      <c r="P23" s="5"/>
    </row>
    <row r="24" spans="2:16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0"/>
        <v>23.748</v>
      </c>
      <c r="O24" s="10"/>
      <c r="P24" s="5"/>
    </row>
    <row r="25" spans="2:16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0"/>
        <v>26.422</v>
      </c>
      <c r="O25" s="10"/>
      <c r="P25" s="5"/>
    </row>
    <row r="26" spans="2:16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0"/>
        <v>4.77</v>
      </c>
      <c r="O26" s="10"/>
      <c r="P26" s="5"/>
    </row>
    <row r="27" spans="2:16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0"/>
        <v>3.534</v>
      </c>
      <c r="O27" s="10"/>
      <c r="P27" s="5"/>
    </row>
    <row r="28" spans="2:16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0"/>
        <v>87.318</v>
      </c>
      <c r="O28" s="10"/>
      <c r="P28" s="5"/>
    </row>
    <row r="29" spans="2:16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0"/>
        <v>7.364</v>
      </c>
      <c r="O29" s="10"/>
      <c r="P29" s="5"/>
    </row>
    <row r="30" spans="2:16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0"/>
        <v>9.984</v>
      </c>
      <c r="O30" s="10"/>
      <c r="P30" s="5"/>
    </row>
    <row r="31" spans="2:16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0"/>
        <v>0.116</v>
      </c>
      <c r="O31" s="10"/>
      <c r="P31" s="5"/>
    </row>
    <row r="32" spans="2:16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0"/>
        <v>8.282</v>
      </c>
      <c r="O32" s="10"/>
      <c r="P32" s="5"/>
    </row>
    <row r="33" spans="2:16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0"/>
        <v>3.907</v>
      </c>
      <c r="O33" s="10"/>
      <c r="P33" s="5"/>
    </row>
    <row r="34" spans="2:16" ht="15">
      <c r="B34" s="2">
        <v>10087</v>
      </c>
      <c r="C34" s="2" t="s">
        <v>33</v>
      </c>
      <c r="D34" s="3">
        <v>0.0087111</v>
      </c>
      <c r="E34" s="3">
        <v>0.0080197</v>
      </c>
      <c r="F34" s="3">
        <v>0.0087111</v>
      </c>
      <c r="G34" s="3">
        <v>0.0080197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0"/>
        <v>56.002</v>
      </c>
      <c r="O34" s="10"/>
      <c r="P34" s="5"/>
    </row>
    <row r="35" spans="1:16" ht="15">
      <c r="A35" t="s">
        <v>146</v>
      </c>
      <c r="B35" s="2">
        <v>10089</v>
      </c>
      <c r="C35" s="2" t="s">
        <v>34</v>
      </c>
      <c r="D35" s="3">
        <v>0.0146843</v>
      </c>
      <c r="E35" s="3">
        <v>0.014706</v>
      </c>
      <c r="F35" s="3">
        <v>0.0146843</v>
      </c>
      <c r="G35" s="3">
        <v>0.014706</v>
      </c>
      <c r="H35" s="3">
        <v>0</v>
      </c>
      <c r="I35" s="3">
        <v>0</v>
      </c>
      <c r="J35" s="4">
        <v>102.693</v>
      </c>
      <c r="K35" s="4">
        <v>102.539</v>
      </c>
      <c r="L35" s="4">
        <f t="shared" si="0"/>
        <v>102.693</v>
      </c>
      <c r="O35" s="10"/>
      <c r="P35" s="5"/>
    </row>
    <row r="36" spans="2:16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0"/>
        <v>9.33</v>
      </c>
      <c r="O36" s="10"/>
      <c r="P36" s="5"/>
    </row>
    <row r="37" spans="2:16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0"/>
        <v>2.926</v>
      </c>
      <c r="O37" s="10"/>
      <c r="P37" s="5"/>
    </row>
    <row r="38" spans="2:16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0"/>
        <v>3.607</v>
      </c>
      <c r="O38" s="10"/>
      <c r="P38" s="5"/>
    </row>
    <row r="39" spans="2:16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0"/>
        <v>2.018</v>
      </c>
      <c r="O39" s="10"/>
      <c r="P39" s="5"/>
    </row>
    <row r="40" spans="2:16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0"/>
        <v>75.286</v>
      </c>
      <c r="O40" s="10"/>
      <c r="P40" s="5"/>
    </row>
    <row r="41" spans="2:16" ht="15">
      <c r="B41" s="2">
        <v>10103</v>
      </c>
      <c r="C41" s="2" t="s">
        <v>40</v>
      </c>
      <c r="D41" s="3">
        <v>0.0424366</v>
      </c>
      <c r="E41" s="3">
        <v>0.0424367</v>
      </c>
      <c r="F41" s="3">
        <v>0.020584199999999997</v>
      </c>
      <c r="G41" s="3">
        <v>0.0205843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0"/>
        <v>296.339</v>
      </c>
      <c r="O41" s="10"/>
      <c r="P41" s="5"/>
    </row>
    <row r="42" spans="2:16" ht="15">
      <c r="B42" s="2">
        <v>10105</v>
      </c>
      <c r="C42" s="2" t="s">
        <v>41</v>
      </c>
      <c r="D42" s="3">
        <v>0.013165</v>
      </c>
      <c r="E42" s="3">
        <v>0.0121764</v>
      </c>
      <c r="F42" s="3">
        <v>0.0059013</v>
      </c>
      <c r="G42" s="3">
        <v>0.004912700000000001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0"/>
        <v>85.029</v>
      </c>
      <c r="O42" s="10"/>
      <c r="P42" s="5"/>
    </row>
    <row r="43" spans="2:16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0"/>
        <v>23.235</v>
      </c>
      <c r="O43" s="10"/>
      <c r="P43" s="5"/>
    </row>
    <row r="44" spans="2:16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0"/>
        <v>12</v>
      </c>
      <c r="O44" s="10"/>
      <c r="P44" s="5"/>
    </row>
    <row r="45" spans="2:16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0"/>
        <v>2.924</v>
      </c>
      <c r="O45" s="10"/>
      <c r="P45" s="5"/>
    </row>
    <row r="46" spans="2:16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0"/>
        <v>56.361</v>
      </c>
      <c r="O46" s="10"/>
      <c r="P46" s="5"/>
    </row>
    <row r="47" spans="2:16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0"/>
        <v>37.325</v>
      </c>
      <c r="O47" s="10"/>
      <c r="P47" s="5"/>
    </row>
    <row r="48" spans="2:16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0"/>
        <v>0.198</v>
      </c>
      <c r="O48" s="10"/>
      <c r="P48" s="5"/>
    </row>
    <row r="49" spans="2:16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0"/>
        <v>45.228</v>
      </c>
      <c r="O49" s="10"/>
      <c r="P49" s="5"/>
    </row>
    <row r="50" spans="2:16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0"/>
        <v>39.851</v>
      </c>
      <c r="O50" s="10"/>
      <c r="P50" s="5"/>
    </row>
    <row r="51" spans="2:16" ht="15">
      <c r="B51" s="2">
        <v>10123</v>
      </c>
      <c r="C51" s="2" t="s">
        <v>50</v>
      </c>
      <c r="D51" s="3">
        <v>0.0777022</v>
      </c>
      <c r="E51" s="3">
        <v>0.0777022</v>
      </c>
      <c r="F51" s="3">
        <v>0.0377619</v>
      </c>
      <c r="G51" s="3">
        <v>0.0377619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0"/>
        <v>542.601</v>
      </c>
      <c r="O51" s="10"/>
      <c r="P51" s="5"/>
    </row>
    <row r="52" spans="2:16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0"/>
        <v>18.074</v>
      </c>
      <c r="O52" s="10"/>
      <c r="P52" s="5"/>
    </row>
    <row r="53" spans="2:16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0"/>
        <v>2.661</v>
      </c>
      <c r="O53" s="10"/>
      <c r="P53" s="5"/>
    </row>
    <row r="54" spans="2:16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0"/>
        <v>3.335</v>
      </c>
      <c r="O54" s="10"/>
      <c r="P54" s="5"/>
    </row>
    <row r="55" spans="2:16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0"/>
        <v>31.924</v>
      </c>
      <c r="O55" s="10"/>
      <c r="P55" s="5"/>
    </row>
    <row r="56" spans="2:16" ht="15">
      <c r="B56" s="2">
        <v>10157</v>
      </c>
      <c r="C56" s="2" t="s">
        <v>55</v>
      </c>
      <c r="D56" s="3">
        <v>0.0070843</v>
      </c>
      <c r="E56" s="3">
        <v>0.0070843</v>
      </c>
      <c r="F56" s="3">
        <v>0.003381</v>
      </c>
      <c r="G56" s="3">
        <v>0.003381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0"/>
        <v>49.47</v>
      </c>
      <c r="O56" s="10"/>
      <c r="P56" s="5"/>
    </row>
    <row r="57" spans="2:16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0"/>
        <v>2.738</v>
      </c>
      <c r="O57" s="10"/>
      <c r="P57" s="5"/>
    </row>
    <row r="58" spans="2:16" ht="15">
      <c r="B58" s="2">
        <v>10170</v>
      </c>
      <c r="C58" s="2" t="s">
        <v>57</v>
      </c>
      <c r="D58" s="3">
        <v>0.0341026</v>
      </c>
      <c r="E58" s="3">
        <v>0.0341026</v>
      </c>
      <c r="F58" s="3">
        <v>0.016143699999999997</v>
      </c>
      <c r="G58" s="3">
        <v>0.016143699999999997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0"/>
        <v>238.141</v>
      </c>
      <c r="O58" s="10"/>
      <c r="P58" s="5"/>
    </row>
    <row r="59" spans="2:16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0"/>
        <v>5.729</v>
      </c>
      <c r="O59" s="10"/>
      <c r="P59" s="5"/>
    </row>
    <row r="60" spans="2:16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0"/>
        <v>32.807</v>
      </c>
      <c r="O60" s="10"/>
      <c r="P60" s="5"/>
    </row>
    <row r="61" spans="2:16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0"/>
        <v>0.502</v>
      </c>
      <c r="O61" s="10"/>
      <c r="P61" s="5"/>
    </row>
    <row r="62" spans="2:16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0"/>
        <v>11.551</v>
      </c>
      <c r="O62" s="10"/>
      <c r="P62" s="5"/>
    </row>
    <row r="63" spans="2:16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0"/>
        <v>165.195</v>
      </c>
      <c r="O63" s="10"/>
      <c r="P63" s="5"/>
    </row>
    <row r="64" spans="2:16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0"/>
        <v>116.206</v>
      </c>
      <c r="O64" s="10"/>
      <c r="P64" s="5"/>
    </row>
    <row r="65" spans="2:16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0"/>
        <v>21.109</v>
      </c>
      <c r="O65" s="10"/>
      <c r="P65" s="5"/>
    </row>
    <row r="66" spans="2:16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0"/>
        <v>5.141</v>
      </c>
      <c r="O66" s="10"/>
      <c r="P66" s="5"/>
    </row>
    <row r="67" spans="2:16" ht="15">
      <c r="B67" s="2">
        <v>10191</v>
      </c>
      <c r="C67" s="2" t="s">
        <v>66</v>
      </c>
      <c r="D67" s="3">
        <v>0.0186073</v>
      </c>
      <c r="E67" s="3">
        <v>0.0184062</v>
      </c>
      <c r="F67" s="3">
        <v>0.008911</v>
      </c>
      <c r="G67" s="3">
        <v>0.008709900000000001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0"/>
        <v>128.532</v>
      </c>
      <c r="O67" s="10"/>
      <c r="P67" s="5"/>
    </row>
    <row r="68" spans="2:16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1" ref="K68:L131">ROUND(D68*SUM($J$3:$J$135),3)</f>
        <v>22.531</v>
      </c>
      <c r="L68" s="4">
        <f t="shared" si="1"/>
        <v>22.531</v>
      </c>
      <c r="O68" s="10"/>
      <c r="P68" s="5"/>
    </row>
    <row r="69" spans="2:16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1"/>
        <v>12.971</v>
      </c>
      <c r="L69" s="4">
        <f t="shared" si="1"/>
        <v>12.971</v>
      </c>
      <c r="O69" s="10"/>
      <c r="P69" s="5"/>
    </row>
    <row r="70" spans="2:16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1"/>
        <v>6.153</v>
      </c>
      <c r="L70" s="4">
        <f t="shared" si="1"/>
        <v>6.153</v>
      </c>
      <c r="O70" s="10"/>
      <c r="P70" s="5"/>
    </row>
    <row r="71" spans="2:16" ht="15">
      <c r="B71" s="2">
        <v>10204</v>
      </c>
      <c r="C71" s="2" t="s">
        <v>70</v>
      </c>
      <c r="D71" s="3">
        <v>0.0112117</v>
      </c>
      <c r="E71" s="3">
        <v>0.0095608</v>
      </c>
      <c r="F71" s="3">
        <v>0.0057147</v>
      </c>
      <c r="G71" s="3">
        <v>0.004063799999999999</v>
      </c>
      <c r="H71" s="3">
        <v>0.005497</v>
      </c>
      <c r="I71" s="3">
        <v>0.005497</v>
      </c>
      <c r="J71" s="4">
        <v>78.78</v>
      </c>
      <c r="K71" s="4">
        <f t="shared" si="1"/>
        <v>78.292</v>
      </c>
      <c r="L71" s="4">
        <f t="shared" si="1"/>
        <v>66.764</v>
      </c>
      <c r="O71" s="10"/>
      <c r="P71" s="5"/>
    </row>
    <row r="72" spans="2:16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1"/>
        <v>106.69</v>
      </c>
      <c r="L72" s="4">
        <f t="shared" si="1"/>
        <v>106.69</v>
      </c>
      <c r="O72" s="10"/>
      <c r="P72" s="5"/>
    </row>
    <row r="73" spans="2:16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1"/>
        <v>9.608</v>
      </c>
      <c r="L73" s="4">
        <f t="shared" si="1"/>
        <v>9.608</v>
      </c>
      <c r="O73" s="10"/>
      <c r="P73" s="5"/>
    </row>
    <row r="74" spans="2:16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1"/>
        <v>36.301</v>
      </c>
      <c r="L74" s="4">
        <f t="shared" si="1"/>
        <v>36.301</v>
      </c>
      <c r="O74" s="10"/>
      <c r="P74" s="5"/>
    </row>
    <row r="75" spans="2:16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1"/>
        <v>50.502</v>
      </c>
      <c r="L75" s="4">
        <f t="shared" si="1"/>
        <v>50.502</v>
      </c>
      <c r="O75" s="10"/>
      <c r="P75" s="5"/>
    </row>
    <row r="76" spans="2:16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1"/>
        <v>31.743</v>
      </c>
      <c r="L76" s="4">
        <f t="shared" si="1"/>
        <v>31.902</v>
      </c>
      <c r="O76" s="10"/>
      <c r="P76" s="5"/>
    </row>
    <row r="77" spans="2:16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1"/>
        <v>27.394</v>
      </c>
      <c r="L77" s="4">
        <f t="shared" si="1"/>
        <v>27.405</v>
      </c>
      <c r="O77" s="10"/>
      <c r="P77" s="5"/>
    </row>
    <row r="78" spans="2:16" ht="15">
      <c r="B78" s="2">
        <v>10237</v>
      </c>
      <c r="C78" s="2" t="s">
        <v>77</v>
      </c>
      <c r="D78" s="3">
        <v>0.0154138</v>
      </c>
      <c r="E78" s="3">
        <v>0.0156427</v>
      </c>
      <c r="F78" s="3">
        <v>0.005795400000000001</v>
      </c>
      <c r="G78" s="3">
        <v>0.0060243</v>
      </c>
      <c r="H78" s="3">
        <v>0.0096184</v>
      </c>
      <c r="I78" s="3">
        <v>0.0096184</v>
      </c>
      <c r="J78" s="4">
        <v>112.623</v>
      </c>
      <c r="K78" s="4">
        <f t="shared" si="1"/>
        <v>107.636</v>
      </c>
      <c r="L78" s="4">
        <f t="shared" si="1"/>
        <v>109.234</v>
      </c>
      <c r="O78" s="10"/>
      <c r="P78" s="5"/>
    </row>
    <row r="79" spans="2:16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1"/>
        <v>13.729</v>
      </c>
      <c r="L79" s="4">
        <f t="shared" si="1"/>
        <v>13.717</v>
      </c>
      <c r="O79" s="10"/>
      <c r="P79" s="5"/>
    </row>
    <row r="80" spans="2:16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1"/>
        <v>9.433</v>
      </c>
      <c r="L80" s="4">
        <f t="shared" si="1"/>
        <v>9.433</v>
      </c>
      <c r="O80" s="10"/>
      <c r="P80" s="5"/>
    </row>
    <row r="81" spans="2:16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1"/>
        <v>85.198</v>
      </c>
      <c r="L81" s="4">
        <f t="shared" si="1"/>
        <v>85.198</v>
      </c>
      <c r="O81" s="10"/>
      <c r="P81" s="5"/>
    </row>
    <row r="82" spans="2:16" ht="15">
      <c r="B82" s="2">
        <v>10246</v>
      </c>
      <c r="C82" s="2" t="s">
        <v>81</v>
      </c>
      <c r="D82" s="3">
        <v>0.0012002</v>
      </c>
      <c r="E82" s="3">
        <v>0.0012661</v>
      </c>
      <c r="F82" s="3">
        <v>0.0012002</v>
      </c>
      <c r="G82" s="3">
        <v>0.0012661</v>
      </c>
      <c r="H82" s="3">
        <v>0</v>
      </c>
      <c r="I82" s="3">
        <v>0</v>
      </c>
      <c r="J82" s="4">
        <v>8.899</v>
      </c>
      <c r="K82" s="4">
        <f t="shared" si="1"/>
        <v>8.381</v>
      </c>
      <c r="L82" s="4">
        <f t="shared" si="1"/>
        <v>8.841</v>
      </c>
      <c r="O82" s="10"/>
      <c r="P82" s="5"/>
    </row>
    <row r="83" spans="2:16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1"/>
        <v>79.149</v>
      </c>
      <c r="L83" s="4">
        <f t="shared" si="1"/>
        <v>79.149</v>
      </c>
      <c r="O83" s="10"/>
      <c r="P83" s="5"/>
    </row>
    <row r="84" spans="2:16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1"/>
        <v>45.432</v>
      </c>
      <c r="L84" s="4">
        <f t="shared" si="1"/>
        <v>45.637</v>
      </c>
      <c r="O84" s="10"/>
      <c r="P84" s="5"/>
    </row>
    <row r="85" spans="2:16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1"/>
        <v>36.936</v>
      </c>
      <c r="L85" s="4">
        <f t="shared" si="1"/>
        <v>37.453</v>
      </c>
      <c r="O85" s="10"/>
      <c r="P85" s="5"/>
    </row>
    <row r="86" spans="2:16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1"/>
        <v>26.596</v>
      </c>
      <c r="L86" s="4">
        <f t="shared" si="1"/>
        <v>26.722</v>
      </c>
      <c r="O86" s="10"/>
      <c r="P86" s="5"/>
    </row>
    <row r="87" spans="2:16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1"/>
        <v>25.658</v>
      </c>
      <c r="L87" s="4">
        <f t="shared" si="1"/>
        <v>25.881</v>
      </c>
      <c r="O87" s="10"/>
      <c r="P87" s="5"/>
    </row>
    <row r="88" spans="2:16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1"/>
        <v>5.824</v>
      </c>
      <c r="L88" s="4">
        <f t="shared" si="1"/>
        <v>5.824</v>
      </c>
      <c r="O88" s="10"/>
      <c r="P88" s="5"/>
    </row>
    <row r="89" spans="2:16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1"/>
        <v>35.577</v>
      </c>
      <c r="L89" s="4">
        <f t="shared" si="1"/>
        <v>35.577</v>
      </c>
      <c r="O89" s="10"/>
      <c r="P89" s="5"/>
    </row>
    <row r="90" spans="2:16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1"/>
        <v>64.133</v>
      </c>
      <c r="L90" s="4">
        <f t="shared" si="1"/>
        <v>64.133</v>
      </c>
      <c r="O90" s="10"/>
      <c r="P90" s="5"/>
    </row>
    <row r="91" spans="2:16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1"/>
        <v>9.769</v>
      </c>
      <c r="L91" s="4">
        <f t="shared" si="1"/>
        <v>9.826</v>
      </c>
      <c r="O91" s="10"/>
      <c r="P91" s="5"/>
    </row>
    <row r="92" spans="2:16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1"/>
        <v>6.456</v>
      </c>
      <c r="L92" s="4">
        <f t="shared" si="1"/>
        <v>6.465</v>
      </c>
      <c r="O92" s="10"/>
      <c r="P92" s="5"/>
    </row>
    <row r="93" spans="2:16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1"/>
        <v>45.463</v>
      </c>
      <c r="L93" s="4">
        <f t="shared" si="1"/>
        <v>45.463</v>
      </c>
      <c r="O93" s="10"/>
      <c r="P93" s="5"/>
    </row>
    <row r="94" spans="2:16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1"/>
        <v>24.493</v>
      </c>
      <c r="L94" s="4">
        <f t="shared" si="1"/>
        <v>24.493</v>
      </c>
      <c r="O94" s="10"/>
      <c r="P94" s="5"/>
    </row>
    <row r="95" spans="2:16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1"/>
        <v>77.766</v>
      </c>
      <c r="L95" s="4">
        <f t="shared" si="1"/>
        <v>78.409</v>
      </c>
      <c r="O95" s="10"/>
      <c r="P95" s="5"/>
    </row>
    <row r="96" spans="2:16" ht="15">
      <c r="B96" s="2">
        <v>10294</v>
      </c>
      <c r="C96" s="2" t="s">
        <v>95</v>
      </c>
      <c r="D96" s="3">
        <v>0.0051514</v>
      </c>
      <c r="E96" s="3">
        <v>0.0048965</v>
      </c>
      <c r="F96" s="3">
        <v>0.0023315000000000002</v>
      </c>
      <c r="G96" s="3">
        <v>0.0020765999999999996</v>
      </c>
      <c r="H96" s="3">
        <v>0.0028199</v>
      </c>
      <c r="I96" s="3">
        <v>0.0028199</v>
      </c>
      <c r="J96" s="4">
        <v>35.973</v>
      </c>
      <c r="K96" s="4">
        <f t="shared" si="1"/>
        <v>35.973</v>
      </c>
      <c r="L96" s="4">
        <f t="shared" si="1"/>
        <v>34.193</v>
      </c>
      <c r="O96" s="10"/>
      <c r="P96" s="5"/>
    </row>
    <row r="97" spans="2:16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1"/>
        <v>13.871</v>
      </c>
      <c r="L97" s="4">
        <f t="shared" si="1"/>
        <v>13.931</v>
      </c>
      <c r="O97" s="10"/>
      <c r="P97" s="5"/>
    </row>
    <row r="98" spans="1:16" ht="15">
      <c r="A98" t="s">
        <v>146</v>
      </c>
      <c r="B98" s="2">
        <v>10306</v>
      </c>
      <c r="C98" s="2" t="s">
        <v>97</v>
      </c>
      <c r="D98" s="3">
        <v>0.0007063</v>
      </c>
      <c r="E98" s="3">
        <v>0.0004971</v>
      </c>
      <c r="F98" s="3">
        <v>0.0007063</v>
      </c>
      <c r="G98" s="3">
        <v>0.0004971</v>
      </c>
      <c r="H98" s="3">
        <v>0</v>
      </c>
      <c r="I98" s="3">
        <v>0</v>
      </c>
      <c r="J98" s="4">
        <v>25.517</v>
      </c>
      <c r="K98" s="4">
        <f t="shared" si="1"/>
        <v>4.932</v>
      </c>
      <c r="L98" s="4">
        <f t="shared" si="1"/>
        <v>3.471</v>
      </c>
      <c r="O98" s="10"/>
      <c r="P98" s="5"/>
    </row>
    <row r="99" spans="2:16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1"/>
        <v>71.283</v>
      </c>
      <c r="L99" s="4">
        <f t="shared" si="1"/>
        <v>71.283</v>
      </c>
      <c r="O99" s="10"/>
      <c r="P99" s="5"/>
    </row>
    <row r="100" spans="2:16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1"/>
        <v>28.656</v>
      </c>
      <c r="L100" s="4">
        <f t="shared" si="1"/>
        <v>28.655</v>
      </c>
      <c r="O100" s="10"/>
      <c r="P100" s="5"/>
    </row>
    <row r="101" spans="2:16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1"/>
        <v>34.847</v>
      </c>
      <c r="L101" s="4">
        <f t="shared" si="1"/>
        <v>35.12</v>
      </c>
      <c r="O101" s="10"/>
      <c r="P101" s="5"/>
    </row>
    <row r="102" spans="2:16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1"/>
        <v>18.334</v>
      </c>
      <c r="L102" s="4">
        <f t="shared" si="1"/>
        <v>18.334</v>
      </c>
      <c r="O102" s="10"/>
      <c r="P102" s="5"/>
    </row>
    <row r="103" spans="2:16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1"/>
        <v>2.349</v>
      </c>
      <c r="L103" s="4">
        <f t="shared" si="1"/>
        <v>2.349</v>
      </c>
      <c r="O103" s="10"/>
      <c r="P103" s="5"/>
    </row>
    <row r="104" spans="2:16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1"/>
        <v>37.297</v>
      </c>
      <c r="L104" s="4">
        <f t="shared" si="1"/>
        <v>37.399</v>
      </c>
      <c r="O104" s="10"/>
      <c r="P104" s="5"/>
    </row>
    <row r="105" spans="2:16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1"/>
        <v>12.232</v>
      </c>
      <c r="L105" s="4">
        <f t="shared" si="1"/>
        <v>12.226</v>
      </c>
      <c r="O105" s="10"/>
      <c r="P105" s="5"/>
    </row>
    <row r="106" spans="2:16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1"/>
        <v>518.799</v>
      </c>
      <c r="L106" s="4">
        <f t="shared" si="1"/>
        <v>518.799</v>
      </c>
      <c r="O106" s="10"/>
      <c r="P106" s="5"/>
    </row>
    <row r="107" spans="2:16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1"/>
        <v>15.379</v>
      </c>
      <c r="L107" s="4">
        <f t="shared" si="1"/>
        <v>15.46</v>
      </c>
      <c r="O107" s="10"/>
      <c r="P107" s="5"/>
    </row>
    <row r="108" spans="2:16" ht="15">
      <c r="B108" s="2">
        <v>10354</v>
      </c>
      <c r="C108" s="2" t="s">
        <v>107</v>
      </c>
      <c r="D108" s="3">
        <v>0.1088067</v>
      </c>
      <c r="E108" s="3">
        <v>0.1113955</v>
      </c>
      <c r="F108" s="3">
        <v>0.05436610000000001</v>
      </c>
      <c r="G108" s="3">
        <f>E108-I108</f>
        <v>0.056954899999999996</v>
      </c>
      <c r="H108" s="3">
        <v>0.0544406</v>
      </c>
      <c r="I108" s="3">
        <v>0.0544406</v>
      </c>
      <c r="J108" s="4">
        <v>791.273</v>
      </c>
      <c r="K108" s="4">
        <f t="shared" si="1"/>
        <v>759.806</v>
      </c>
      <c r="L108" s="4">
        <f t="shared" si="1"/>
        <v>777.884</v>
      </c>
      <c r="O108" s="10"/>
      <c r="P108" s="5"/>
    </row>
    <row r="109" spans="2:16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1"/>
        <v>6.699</v>
      </c>
      <c r="L109" s="4">
        <f t="shared" si="1"/>
        <v>6.699</v>
      </c>
      <c r="O109" s="10"/>
      <c r="P109" s="5"/>
    </row>
    <row r="110" spans="2:16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1"/>
        <v>91.249</v>
      </c>
      <c r="L110" s="4">
        <f t="shared" si="1"/>
        <v>91.434</v>
      </c>
      <c r="O110" s="10"/>
      <c r="P110" s="5"/>
    </row>
    <row r="111" spans="2:16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1"/>
        <v>16.173</v>
      </c>
      <c r="L111" s="4">
        <f t="shared" si="1"/>
        <v>16.272</v>
      </c>
      <c r="O111" s="10"/>
      <c r="P111" s="5"/>
    </row>
    <row r="112" spans="2:16" ht="15">
      <c r="B112" s="2">
        <v>10370</v>
      </c>
      <c r="C112" s="2" t="s">
        <v>111</v>
      </c>
      <c r="D112" s="3">
        <v>0.0549017</v>
      </c>
      <c r="E112" s="3">
        <v>0.054912</v>
      </c>
      <c r="F112" s="3">
        <v>0.0252488</v>
      </c>
      <c r="G112" s="3">
        <v>0.025259100000000003</v>
      </c>
      <c r="H112" s="3">
        <v>0.0296529</v>
      </c>
      <c r="I112" s="3">
        <v>0.0296529</v>
      </c>
      <c r="J112" s="4">
        <v>398.464</v>
      </c>
      <c r="K112" s="4">
        <f t="shared" si="1"/>
        <v>383.383</v>
      </c>
      <c r="L112" s="4">
        <f t="shared" si="1"/>
        <v>383.455</v>
      </c>
      <c r="O112" s="10"/>
      <c r="P112" s="5"/>
    </row>
    <row r="113" spans="2:16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1"/>
        <v>10.925</v>
      </c>
      <c r="L113" s="4">
        <f t="shared" si="1"/>
        <v>10.925</v>
      </c>
      <c r="O113" s="10"/>
      <c r="P113" s="5"/>
    </row>
    <row r="114" spans="2:16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1"/>
        <v>54.832</v>
      </c>
      <c r="L114" s="4">
        <f t="shared" si="1"/>
        <v>54.989</v>
      </c>
      <c r="O114" s="10"/>
      <c r="P114" s="5"/>
    </row>
    <row r="115" spans="2:16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1"/>
        <v>2.001</v>
      </c>
      <c r="L115" s="4">
        <f t="shared" si="1"/>
        <v>2.001</v>
      </c>
      <c r="O115" s="10"/>
      <c r="P115" s="5"/>
    </row>
    <row r="116" spans="2:16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1"/>
        <v>4.761</v>
      </c>
      <c r="L116" s="4">
        <f t="shared" si="1"/>
        <v>4.761</v>
      </c>
      <c r="O116" s="10"/>
      <c r="P116" s="5"/>
    </row>
    <row r="117" spans="2:16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1"/>
        <v>112.118</v>
      </c>
      <c r="L117" s="4">
        <f t="shared" si="1"/>
        <v>112.118</v>
      </c>
      <c r="O117" s="10"/>
      <c r="P117" s="5"/>
    </row>
    <row r="118" spans="2:16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1"/>
        <v>29.684</v>
      </c>
      <c r="L118" s="4">
        <f t="shared" si="1"/>
        <v>29.684</v>
      </c>
      <c r="O118" s="10"/>
      <c r="P118" s="5"/>
    </row>
    <row r="119" spans="2:16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1"/>
        <v>0.454</v>
      </c>
      <c r="L119" s="4">
        <f t="shared" si="1"/>
        <v>0.454</v>
      </c>
      <c r="O119" s="10"/>
      <c r="P119" s="5"/>
    </row>
    <row r="120" spans="2:16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1"/>
        <v>1.481</v>
      </c>
      <c r="L120" s="4">
        <f t="shared" si="1"/>
        <v>1.48</v>
      </c>
      <c r="O120" s="10"/>
      <c r="P120" s="5"/>
    </row>
    <row r="121" spans="2:16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1"/>
        <v>20.222</v>
      </c>
      <c r="L121" s="4">
        <f t="shared" si="1"/>
        <v>20.222</v>
      </c>
      <c r="O121" s="10"/>
      <c r="P121" s="5"/>
    </row>
    <row r="122" spans="2:16" ht="15">
      <c r="B122" s="2">
        <v>10426</v>
      </c>
      <c r="C122" s="2" t="s">
        <v>121</v>
      </c>
      <c r="D122" s="3">
        <v>0.0036962</v>
      </c>
      <c r="E122" s="3">
        <v>0.0024549</v>
      </c>
      <c r="F122" s="3">
        <v>0.0036962</v>
      </c>
      <c r="G122" s="3">
        <v>0.0024549</v>
      </c>
      <c r="H122" s="3">
        <v>0</v>
      </c>
      <c r="I122" s="3">
        <v>0</v>
      </c>
      <c r="J122" s="4">
        <v>26.034</v>
      </c>
      <c r="K122" s="4">
        <f t="shared" si="1"/>
        <v>25.811</v>
      </c>
      <c r="L122" s="4">
        <f t="shared" si="1"/>
        <v>17.143</v>
      </c>
      <c r="O122" s="10"/>
      <c r="P122" s="5"/>
    </row>
    <row r="123" spans="2:16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1"/>
        <v>26.892</v>
      </c>
      <c r="L123" s="4">
        <f t="shared" si="1"/>
        <v>26.892</v>
      </c>
      <c r="O123" s="10"/>
      <c r="P123" s="5"/>
    </row>
    <row r="124" spans="2:16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1"/>
        <v>18.965</v>
      </c>
      <c r="L124" s="4">
        <f t="shared" si="1"/>
        <v>18.965</v>
      </c>
      <c r="O124" s="10"/>
      <c r="P124" s="5"/>
    </row>
    <row r="125" spans="2:16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1"/>
        <v>4.956</v>
      </c>
      <c r="L125" s="4">
        <f t="shared" si="1"/>
        <v>4.956</v>
      </c>
      <c r="O125" s="10"/>
      <c r="P125" s="5"/>
    </row>
    <row r="126" spans="2:16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1"/>
        <v>12.642</v>
      </c>
      <c r="L126" s="4">
        <f t="shared" si="1"/>
        <v>12.78</v>
      </c>
      <c r="O126" s="10"/>
      <c r="P126" s="5"/>
    </row>
    <row r="127" spans="2:16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1"/>
        <v>94.837</v>
      </c>
      <c r="L127" s="4">
        <f t="shared" si="1"/>
        <v>94.837</v>
      </c>
      <c r="O127" s="10"/>
      <c r="P127" s="5"/>
    </row>
    <row r="128" spans="2:16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1"/>
        <v>8.28</v>
      </c>
      <c r="L128" s="4">
        <f t="shared" si="1"/>
        <v>8.279</v>
      </c>
      <c r="O128" s="10"/>
      <c r="P128" s="5"/>
    </row>
    <row r="129" spans="2:16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1"/>
        <v>25.991</v>
      </c>
      <c r="L129" s="4">
        <f t="shared" si="1"/>
        <v>26.068</v>
      </c>
      <c r="O129" s="10"/>
      <c r="P129" s="5"/>
    </row>
    <row r="130" spans="2:16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1"/>
        <v>2.839</v>
      </c>
      <c r="L130" s="4">
        <f t="shared" si="1"/>
        <v>2.856</v>
      </c>
      <c r="O130" s="10"/>
      <c r="P130" s="5"/>
    </row>
    <row r="131" spans="1:16" ht="15">
      <c r="A131" t="s">
        <v>146</v>
      </c>
      <c r="B131" s="2">
        <v>10502</v>
      </c>
      <c r="C131" s="2" t="s">
        <v>130</v>
      </c>
      <c r="D131" s="3">
        <v>0.00147</v>
      </c>
      <c r="E131" s="3">
        <v>0.0020931</v>
      </c>
      <c r="F131" s="3">
        <v>0.00147</v>
      </c>
      <c r="G131" s="3">
        <v>0.0020931</v>
      </c>
      <c r="H131" s="3">
        <v>0</v>
      </c>
      <c r="I131" s="3">
        <v>0</v>
      </c>
      <c r="J131" s="4">
        <v>17.353</v>
      </c>
      <c r="K131" s="4">
        <f t="shared" si="1"/>
        <v>10.265</v>
      </c>
      <c r="L131" s="4">
        <f>ROUND(E131*SUM($J$3:$J$135),3)</f>
        <v>14.616</v>
      </c>
      <c r="O131" s="10"/>
      <c r="P131" s="5"/>
    </row>
    <row r="132" spans="2:16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2" ref="K132:L136">ROUND(D132*SUM($J$3:$J$135),3)</f>
        <v>12.498</v>
      </c>
      <c r="L132" s="4">
        <f t="shared" si="2"/>
        <v>12.496</v>
      </c>
      <c r="O132" s="10"/>
      <c r="P132" s="5"/>
    </row>
    <row r="133" spans="2:16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2"/>
        <v>16.513</v>
      </c>
      <c r="L133" s="4">
        <f t="shared" si="2"/>
        <v>17.11</v>
      </c>
      <c r="O133" s="10"/>
      <c r="P133" s="5"/>
    </row>
    <row r="134" spans="2:16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2"/>
        <v>6.267</v>
      </c>
      <c r="L134" s="4">
        <f t="shared" si="2"/>
        <v>6.267</v>
      </c>
      <c r="O134" s="10"/>
      <c r="P134" s="5"/>
    </row>
    <row r="135" spans="2:16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2"/>
        <v>42.206</v>
      </c>
      <c r="L135" s="4">
        <f t="shared" si="2"/>
        <v>42.603</v>
      </c>
      <c r="O135" s="10"/>
      <c r="P135" s="5"/>
    </row>
    <row r="136" spans="2:16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2"/>
        <v>495.846</v>
      </c>
      <c r="L136" s="4">
        <f t="shared" si="2"/>
        <v>496.372</v>
      </c>
      <c r="O136" s="10"/>
      <c r="P136" s="5"/>
    </row>
    <row r="137" ht="15">
      <c r="B137" s="2" t="s">
        <v>145</v>
      </c>
    </row>
    <row r="138" ht="15">
      <c r="B138" s="2" t="s">
        <v>149</v>
      </c>
    </row>
    <row r="141" spans="10:12" ht="15">
      <c r="J141" s="5"/>
      <c r="K141" s="5"/>
      <c r="L141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1"/>
  <sheetViews>
    <sheetView workbookViewId="0" topLeftCell="A1">
      <pane xSplit="3" ySplit="2" topLeftCell="D114" activePane="bottomRight" state="frozen"/>
      <selection pane="topRight" activeCell="D1" sqref="D1"/>
      <selection pane="bottomLeft" activeCell="A3" sqref="A3"/>
      <selection pane="bottomRight" activeCell="C144" sqref="C144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  <col min="14" max="14" width="14.140625" style="0" customWidth="1"/>
    <col min="15" max="15" width="10.140625" style="0" bestFit="1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6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  <c r="O3" s="10"/>
      <c r="P3" s="5"/>
    </row>
    <row r="4" spans="2:16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L67">ROUND(D4*SUM($J$3:$J$135),3)</f>
        <v>0.568</v>
      </c>
      <c r="L4" s="4">
        <f t="shared" si="0"/>
        <v>0.568</v>
      </c>
      <c r="O4" s="10"/>
      <c r="P4" s="5"/>
    </row>
    <row r="5" spans="2:16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0"/>
        <v>199.617</v>
      </c>
      <c r="O5" s="10"/>
      <c r="P5" s="5"/>
    </row>
    <row r="6" spans="1:16" ht="15">
      <c r="A6" t="s">
        <v>146</v>
      </c>
      <c r="B6" s="2">
        <v>10025</v>
      </c>
      <c r="C6" s="2" t="s">
        <v>5</v>
      </c>
      <c r="D6" s="3">
        <v>0.009463</v>
      </c>
      <c r="E6" s="3">
        <v>0.0086277</v>
      </c>
      <c r="F6" s="3">
        <v>0.009463</v>
      </c>
      <c r="G6" s="3">
        <v>0.0086277</v>
      </c>
      <c r="H6" s="3">
        <v>0</v>
      </c>
      <c r="I6" s="3">
        <v>0</v>
      </c>
      <c r="J6" s="4">
        <v>60.248</v>
      </c>
      <c r="K6" s="4">
        <f t="shared" si="0"/>
        <v>66.081</v>
      </c>
      <c r="L6" s="4">
        <f t="shared" si="0"/>
        <v>60.248</v>
      </c>
      <c r="O6" s="10"/>
      <c r="P6" s="5"/>
    </row>
    <row r="7" spans="2:16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0"/>
        <v>60.597</v>
      </c>
      <c r="O7" s="10"/>
      <c r="P7" s="5"/>
    </row>
    <row r="8" spans="2:16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0"/>
        <v>17.444</v>
      </c>
      <c r="O8" s="10"/>
      <c r="P8" s="5"/>
    </row>
    <row r="9" spans="2:16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0"/>
        <v>20.111</v>
      </c>
      <c r="O9" s="10"/>
      <c r="P9" s="5"/>
    </row>
    <row r="10" spans="2:16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0"/>
        <v>81.052</v>
      </c>
      <c r="O10" s="10"/>
      <c r="P10" s="5"/>
    </row>
    <row r="11" spans="2:16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0"/>
        <v>153.501</v>
      </c>
      <c r="O11" s="10"/>
      <c r="P11" s="5"/>
    </row>
    <row r="12" spans="2:16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0"/>
        <v>0.394</v>
      </c>
      <c r="O12" s="10"/>
      <c r="P12" s="5"/>
    </row>
    <row r="13" spans="2:16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0"/>
        <v>20.863</v>
      </c>
      <c r="O13" s="10"/>
      <c r="P13" s="5"/>
    </row>
    <row r="14" spans="2:16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0"/>
        <v>7.565</v>
      </c>
      <c r="O14" s="10"/>
      <c r="P14" s="5"/>
    </row>
    <row r="15" spans="2:16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0"/>
        <v>8.661</v>
      </c>
      <c r="O15" s="10"/>
      <c r="P15" s="5"/>
    </row>
    <row r="16" spans="2:16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0"/>
        <v>5.268</v>
      </c>
      <c r="O16" s="10"/>
      <c r="P16" s="5"/>
    </row>
    <row r="17" spans="2:16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0"/>
        <v>13.792</v>
      </c>
      <c r="O17" s="10"/>
      <c r="P17" s="5"/>
    </row>
    <row r="18" spans="2:16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0"/>
        <v>2.189</v>
      </c>
      <c r="O18" s="10"/>
      <c r="P18" s="5"/>
    </row>
    <row r="19" spans="2:16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0"/>
        <v>24.134</v>
      </c>
      <c r="O19" s="10"/>
      <c r="P19" s="5"/>
    </row>
    <row r="20" spans="2:16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0"/>
        <v>15.663</v>
      </c>
      <c r="O20" s="10"/>
      <c r="P20" s="5"/>
    </row>
    <row r="21" spans="2:16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0"/>
        <v>2.606</v>
      </c>
      <c r="O21" s="10"/>
      <c r="P21" s="5"/>
    </row>
    <row r="22" spans="2:16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0"/>
        <v>0.355</v>
      </c>
      <c r="O22" s="10"/>
      <c r="P22" s="5"/>
    </row>
    <row r="23" spans="2:16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0"/>
        <v>1.896</v>
      </c>
      <c r="O23" s="10"/>
      <c r="P23" s="5"/>
    </row>
    <row r="24" spans="2:16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0"/>
        <v>23.748</v>
      </c>
      <c r="O24" s="10"/>
      <c r="P24" s="5"/>
    </row>
    <row r="25" spans="2:16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0"/>
        <v>26.422</v>
      </c>
      <c r="O25" s="10"/>
      <c r="P25" s="5"/>
    </row>
    <row r="26" spans="2:16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0"/>
        <v>4.77</v>
      </c>
      <c r="O26" s="10"/>
      <c r="P26" s="5"/>
    </row>
    <row r="27" spans="2:16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0"/>
        <v>3.534</v>
      </c>
      <c r="O27" s="10"/>
      <c r="P27" s="5"/>
    </row>
    <row r="28" spans="2:16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0"/>
        <v>87.318</v>
      </c>
      <c r="O28" s="10"/>
      <c r="P28" s="5"/>
    </row>
    <row r="29" spans="2:16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0"/>
        <v>7.364</v>
      </c>
      <c r="O29" s="10"/>
      <c r="P29" s="5"/>
    </row>
    <row r="30" spans="2:16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0"/>
        <v>9.984</v>
      </c>
      <c r="O30" s="10"/>
      <c r="P30" s="5"/>
    </row>
    <row r="31" spans="2:16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0"/>
        <v>0.116</v>
      </c>
      <c r="O31" s="10"/>
      <c r="P31" s="5"/>
    </row>
    <row r="32" spans="2:16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0"/>
        <v>8.282</v>
      </c>
      <c r="O32" s="10"/>
      <c r="P32" s="5"/>
    </row>
    <row r="33" spans="2:16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0"/>
        <v>3.907</v>
      </c>
      <c r="O33" s="10"/>
      <c r="P33" s="5"/>
    </row>
    <row r="34" spans="2:16" ht="15">
      <c r="B34" s="2">
        <v>10087</v>
      </c>
      <c r="C34" s="2" t="s">
        <v>33</v>
      </c>
      <c r="D34" s="3">
        <v>0.0087111</v>
      </c>
      <c r="E34" s="3">
        <v>0.0080197</v>
      </c>
      <c r="F34" s="3">
        <v>0.0087111</v>
      </c>
      <c r="G34" s="3">
        <v>0.0080197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0"/>
        <v>56.002</v>
      </c>
      <c r="O34" s="10"/>
      <c r="P34" s="5"/>
    </row>
    <row r="35" spans="2:16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0"/>
        <v>102.542</v>
      </c>
      <c r="O35" s="10"/>
      <c r="P35" s="5"/>
    </row>
    <row r="36" spans="2:16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0"/>
        <v>9.33</v>
      </c>
      <c r="O36" s="10"/>
      <c r="P36" s="5"/>
    </row>
    <row r="37" spans="2:16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0"/>
        <v>2.926</v>
      </c>
      <c r="O37" s="10"/>
      <c r="P37" s="5"/>
    </row>
    <row r="38" spans="2:16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0"/>
        <v>3.607</v>
      </c>
      <c r="O38" s="10"/>
      <c r="P38" s="5"/>
    </row>
    <row r="39" spans="2:16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0"/>
        <v>2.018</v>
      </c>
      <c r="O39" s="10"/>
      <c r="P39" s="5"/>
    </row>
    <row r="40" spans="2:16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0"/>
        <v>75.286</v>
      </c>
      <c r="O40" s="10"/>
      <c r="P40" s="5"/>
    </row>
    <row r="41" spans="2:16" ht="15">
      <c r="B41" s="2">
        <v>10103</v>
      </c>
      <c r="C41" s="2" t="s">
        <v>40</v>
      </c>
      <c r="D41" s="3">
        <v>0.0424366</v>
      </c>
      <c r="E41" s="3">
        <v>0.0424367</v>
      </c>
      <c r="F41" s="3">
        <v>0.020584199999999997</v>
      </c>
      <c r="G41" s="3">
        <v>0.0205843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0"/>
        <v>296.339</v>
      </c>
      <c r="O41" s="10"/>
      <c r="P41" s="5"/>
    </row>
    <row r="42" spans="2:16" ht="15">
      <c r="B42" s="2">
        <v>10105</v>
      </c>
      <c r="C42" s="2" t="s">
        <v>41</v>
      </c>
      <c r="D42" s="3">
        <v>0.013165</v>
      </c>
      <c r="E42" s="3">
        <v>0.0121764</v>
      </c>
      <c r="F42" s="3">
        <v>0.0059013</v>
      </c>
      <c r="G42" s="3">
        <v>0.004912700000000001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0"/>
        <v>85.029</v>
      </c>
      <c r="O42" s="10"/>
      <c r="P42" s="5"/>
    </row>
    <row r="43" spans="2:16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0"/>
        <v>23.235</v>
      </c>
      <c r="O43" s="10"/>
      <c r="P43" s="5"/>
    </row>
    <row r="44" spans="2:16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0"/>
        <v>12</v>
      </c>
      <c r="O44" s="10"/>
      <c r="P44" s="5"/>
    </row>
    <row r="45" spans="2:16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0"/>
        <v>2.924</v>
      </c>
      <c r="O45" s="10"/>
      <c r="P45" s="5"/>
    </row>
    <row r="46" spans="2:16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0"/>
        <v>56.361</v>
      </c>
      <c r="O46" s="10"/>
      <c r="P46" s="5"/>
    </row>
    <row r="47" spans="2:16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0"/>
        <v>37.325</v>
      </c>
      <c r="O47" s="10"/>
      <c r="P47" s="5"/>
    </row>
    <row r="48" spans="2:16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0"/>
        <v>0.198</v>
      </c>
      <c r="O48" s="10"/>
      <c r="P48" s="5"/>
    </row>
    <row r="49" spans="2:16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0"/>
        <v>45.228</v>
      </c>
      <c r="O49" s="10"/>
      <c r="P49" s="5"/>
    </row>
    <row r="50" spans="2:16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0"/>
        <v>39.851</v>
      </c>
      <c r="O50" s="10"/>
      <c r="P50" s="5"/>
    </row>
    <row r="51" spans="2:16" ht="15">
      <c r="B51" s="2">
        <v>10123</v>
      </c>
      <c r="C51" s="2" t="s">
        <v>50</v>
      </c>
      <c r="D51" s="3">
        <v>0.0777022</v>
      </c>
      <c r="E51" s="3">
        <v>0.0777022</v>
      </c>
      <c r="F51" s="3">
        <v>0.0377619</v>
      </c>
      <c r="G51" s="3">
        <v>0.0377619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0"/>
        <v>542.601</v>
      </c>
      <c r="O51" s="10"/>
      <c r="P51" s="5"/>
    </row>
    <row r="52" spans="2:16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0"/>
        <v>18.074</v>
      </c>
      <c r="O52" s="10"/>
      <c r="P52" s="5"/>
    </row>
    <row r="53" spans="2:16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0"/>
        <v>2.661</v>
      </c>
      <c r="O53" s="10"/>
      <c r="P53" s="5"/>
    </row>
    <row r="54" spans="2:16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0"/>
        <v>3.335</v>
      </c>
      <c r="O54" s="10"/>
      <c r="P54" s="5"/>
    </row>
    <row r="55" spans="2:16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0"/>
        <v>31.924</v>
      </c>
      <c r="O55" s="10"/>
      <c r="P55" s="5"/>
    </row>
    <row r="56" spans="2:16" ht="15">
      <c r="B56" s="2">
        <v>10157</v>
      </c>
      <c r="C56" s="2" t="s">
        <v>55</v>
      </c>
      <c r="D56" s="3">
        <v>0.0070843</v>
      </c>
      <c r="E56" s="3">
        <v>0.0070843</v>
      </c>
      <c r="F56" s="3">
        <v>0.003381</v>
      </c>
      <c r="G56" s="3">
        <v>0.003381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0"/>
        <v>49.47</v>
      </c>
      <c r="O56" s="10"/>
      <c r="P56" s="5"/>
    </row>
    <row r="57" spans="2:16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0"/>
        <v>2.738</v>
      </c>
      <c r="O57" s="10"/>
      <c r="P57" s="5"/>
    </row>
    <row r="58" spans="2:16" ht="15">
      <c r="B58" s="2">
        <v>10170</v>
      </c>
      <c r="C58" s="2" t="s">
        <v>57</v>
      </c>
      <c r="D58" s="3">
        <v>0.0341026</v>
      </c>
      <c r="E58" s="3">
        <v>0.0341026</v>
      </c>
      <c r="F58" s="3">
        <v>0.016143699999999997</v>
      </c>
      <c r="G58" s="3">
        <v>0.016143699999999997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0"/>
        <v>238.141</v>
      </c>
      <c r="O58" s="10"/>
      <c r="P58" s="5"/>
    </row>
    <row r="59" spans="2:16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0"/>
        <v>5.729</v>
      </c>
      <c r="O59" s="10"/>
      <c r="P59" s="5"/>
    </row>
    <row r="60" spans="2:16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0"/>
        <v>32.807</v>
      </c>
      <c r="O60" s="10"/>
      <c r="P60" s="5"/>
    </row>
    <row r="61" spans="2:16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0"/>
        <v>0.502</v>
      </c>
      <c r="O61" s="10"/>
      <c r="P61" s="5"/>
    </row>
    <row r="62" spans="2:16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0"/>
        <v>11.551</v>
      </c>
      <c r="O62" s="10"/>
      <c r="P62" s="5"/>
    </row>
    <row r="63" spans="2:16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0"/>
        <v>165.195</v>
      </c>
      <c r="O63" s="10"/>
      <c r="P63" s="5"/>
    </row>
    <row r="64" spans="2:16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0"/>
        <v>116.206</v>
      </c>
      <c r="O64" s="10"/>
      <c r="P64" s="5"/>
    </row>
    <row r="65" spans="2:16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0"/>
        <v>21.109</v>
      </c>
      <c r="O65" s="10"/>
      <c r="P65" s="5"/>
    </row>
    <row r="66" spans="2:16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0"/>
        <v>5.141</v>
      </c>
      <c r="O66" s="10"/>
      <c r="P66" s="5"/>
    </row>
    <row r="67" spans="2:16" ht="15">
      <c r="B67" s="2">
        <v>10191</v>
      </c>
      <c r="C67" s="2" t="s">
        <v>66</v>
      </c>
      <c r="D67" s="3">
        <v>0.0186073</v>
      </c>
      <c r="E67" s="3">
        <v>0.0184062</v>
      </c>
      <c r="F67" s="3">
        <v>0.008911</v>
      </c>
      <c r="G67" s="3">
        <v>0.008709900000000001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0"/>
        <v>128.532</v>
      </c>
      <c r="O67" s="10"/>
      <c r="P67" s="5"/>
    </row>
    <row r="68" spans="2:16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1" ref="K68:L131">ROUND(D68*SUM($J$3:$J$135),3)</f>
        <v>22.531</v>
      </c>
      <c r="L68" s="4">
        <f t="shared" si="1"/>
        <v>22.531</v>
      </c>
      <c r="O68" s="10"/>
      <c r="P68" s="5"/>
    </row>
    <row r="69" spans="2:16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1"/>
        <v>12.971</v>
      </c>
      <c r="L69" s="4">
        <f t="shared" si="1"/>
        <v>12.971</v>
      </c>
      <c r="O69" s="10"/>
      <c r="P69" s="5"/>
    </row>
    <row r="70" spans="2:16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1"/>
        <v>6.153</v>
      </c>
      <c r="L70" s="4">
        <f t="shared" si="1"/>
        <v>6.153</v>
      </c>
      <c r="O70" s="10"/>
      <c r="P70" s="5"/>
    </row>
    <row r="71" spans="2:16" ht="15">
      <c r="B71" s="2">
        <v>10204</v>
      </c>
      <c r="C71" s="2" t="s">
        <v>70</v>
      </c>
      <c r="D71" s="3">
        <v>0.0112117</v>
      </c>
      <c r="E71" s="3">
        <v>0.0095608</v>
      </c>
      <c r="F71" s="3">
        <v>0.0057147</v>
      </c>
      <c r="G71" s="3">
        <v>0.004063799999999999</v>
      </c>
      <c r="H71" s="3">
        <v>0.005497</v>
      </c>
      <c r="I71" s="3">
        <v>0.005497</v>
      </c>
      <c r="J71" s="4">
        <v>78.78</v>
      </c>
      <c r="K71" s="4">
        <f t="shared" si="1"/>
        <v>78.292</v>
      </c>
      <c r="L71" s="4">
        <f t="shared" si="1"/>
        <v>66.764</v>
      </c>
      <c r="O71" s="10"/>
      <c r="P71" s="5"/>
    </row>
    <row r="72" spans="2:16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1"/>
        <v>106.69</v>
      </c>
      <c r="L72" s="4">
        <f t="shared" si="1"/>
        <v>106.69</v>
      </c>
      <c r="O72" s="10"/>
      <c r="P72" s="5"/>
    </row>
    <row r="73" spans="2:16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1"/>
        <v>9.608</v>
      </c>
      <c r="L73" s="4">
        <f t="shared" si="1"/>
        <v>9.608</v>
      </c>
      <c r="O73" s="10"/>
      <c r="P73" s="5"/>
    </row>
    <row r="74" spans="2:16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1"/>
        <v>36.301</v>
      </c>
      <c r="L74" s="4">
        <f t="shared" si="1"/>
        <v>36.301</v>
      </c>
      <c r="O74" s="10"/>
      <c r="P74" s="5"/>
    </row>
    <row r="75" spans="2:16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1"/>
        <v>50.502</v>
      </c>
      <c r="L75" s="4">
        <f t="shared" si="1"/>
        <v>50.502</v>
      </c>
      <c r="O75" s="10"/>
      <c r="P75" s="5"/>
    </row>
    <row r="76" spans="2:16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1"/>
        <v>31.743</v>
      </c>
      <c r="L76" s="4">
        <f t="shared" si="1"/>
        <v>31.902</v>
      </c>
      <c r="O76" s="10"/>
      <c r="P76" s="5"/>
    </row>
    <row r="77" spans="2:16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1"/>
        <v>27.394</v>
      </c>
      <c r="L77" s="4">
        <f t="shared" si="1"/>
        <v>27.405</v>
      </c>
      <c r="O77" s="10"/>
      <c r="P77" s="5"/>
    </row>
    <row r="78" spans="2:16" ht="15">
      <c r="B78" s="2">
        <v>10237</v>
      </c>
      <c r="C78" s="2" t="s">
        <v>77</v>
      </c>
      <c r="D78" s="3">
        <v>0.0154138</v>
      </c>
      <c r="E78" s="3">
        <v>0.0156427</v>
      </c>
      <c r="F78" s="3">
        <v>0.005795400000000001</v>
      </c>
      <c r="G78" s="3">
        <v>0.0060243</v>
      </c>
      <c r="H78" s="3">
        <v>0.0096184</v>
      </c>
      <c r="I78" s="3">
        <v>0.0096184</v>
      </c>
      <c r="J78" s="4">
        <v>112.623</v>
      </c>
      <c r="K78" s="4">
        <f t="shared" si="1"/>
        <v>107.636</v>
      </c>
      <c r="L78" s="4">
        <f t="shared" si="1"/>
        <v>109.234</v>
      </c>
      <c r="O78" s="10"/>
      <c r="P78" s="5"/>
    </row>
    <row r="79" spans="2:16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1"/>
        <v>13.729</v>
      </c>
      <c r="L79" s="4">
        <f t="shared" si="1"/>
        <v>13.717</v>
      </c>
      <c r="O79" s="10"/>
      <c r="P79" s="5"/>
    </row>
    <row r="80" spans="2:16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1"/>
        <v>9.433</v>
      </c>
      <c r="L80" s="4">
        <f t="shared" si="1"/>
        <v>9.433</v>
      </c>
      <c r="O80" s="10"/>
      <c r="P80" s="5"/>
    </row>
    <row r="81" spans="2:16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1"/>
        <v>85.198</v>
      </c>
      <c r="L81" s="4">
        <f t="shared" si="1"/>
        <v>85.198</v>
      </c>
      <c r="O81" s="10"/>
      <c r="P81" s="5"/>
    </row>
    <row r="82" spans="2:16" ht="15">
      <c r="B82" s="2">
        <v>10246</v>
      </c>
      <c r="C82" s="2" t="s">
        <v>81</v>
      </c>
      <c r="D82" s="3">
        <v>0.0012002</v>
      </c>
      <c r="E82" s="3">
        <v>0.0012661</v>
      </c>
      <c r="F82" s="3">
        <v>0.0012002</v>
      </c>
      <c r="G82" s="3">
        <v>0.0012661</v>
      </c>
      <c r="H82" s="3">
        <v>0</v>
      </c>
      <c r="I82" s="3">
        <v>0</v>
      </c>
      <c r="J82" s="4">
        <v>8.899</v>
      </c>
      <c r="K82" s="4">
        <f t="shared" si="1"/>
        <v>8.381</v>
      </c>
      <c r="L82" s="4">
        <f t="shared" si="1"/>
        <v>8.841</v>
      </c>
      <c r="O82" s="10"/>
      <c r="P82" s="5"/>
    </row>
    <row r="83" spans="2:16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1"/>
        <v>79.149</v>
      </c>
      <c r="L83" s="4">
        <f t="shared" si="1"/>
        <v>79.149</v>
      </c>
      <c r="O83" s="10"/>
      <c r="P83" s="5"/>
    </row>
    <row r="84" spans="2:16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1"/>
        <v>45.432</v>
      </c>
      <c r="L84" s="4">
        <f t="shared" si="1"/>
        <v>45.637</v>
      </c>
      <c r="O84" s="10"/>
      <c r="P84" s="5"/>
    </row>
    <row r="85" spans="2:16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1"/>
        <v>36.936</v>
      </c>
      <c r="L85" s="4">
        <f t="shared" si="1"/>
        <v>37.453</v>
      </c>
      <c r="O85" s="10"/>
      <c r="P85" s="5"/>
    </row>
    <row r="86" spans="2:16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1"/>
        <v>26.596</v>
      </c>
      <c r="L86" s="4">
        <f t="shared" si="1"/>
        <v>26.722</v>
      </c>
      <c r="O86" s="10"/>
      <c r="P86" s="5"/>
    </row>
    <row r="87" spans="2:16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1"/>
        <v>25.658</v>
      </c>
      <c r="L87" s="4">
        <f t="shared" si="1"/>
        <v>25.881</v>
      </c>
      <c r="O87" s="10"/>
      <c r="P87" s="5"/>
    </row>
    <row r="88" spans="2:16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1"/>
        <v>5.824</v>
      </c>
      <c r="L88" s="4">
        <f t="shared" si="1"/>
        <v>5.824</v>
      </c>
      <c r="O88" s="10"/>
      <c r="P88" s="5"/>
    </row>
    <row r="89" spans="2:16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1"/>
        <v>35.577</v>
      </c>
      <c r="L89" s="4">
        <f t="shared" si="1"/>
        <v>35.577</v>
      </c>
      <c r="O89" s="10"/>
      <c r="P89" s="5"/>
    </row>
    <row r="90" spans="2:16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1"/>
        <v>64.133</v>
      </c>
      <c r="L90" s="4">
        <f t="shared" si="1"/>
        <v>64.133</v>
      </c>
      <c r="O90" s="10"/>
      <c r="P90" s="5"/>
    </row>
    <row r="91" spans="2:16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1"/>
        <v>9.769</v>
      </c>
      <c r="L91" s="4">
        <f t="shared" si="1"/>
        <v>9.826</v>
      </c>
      <c r="O91" s="10"/>
      <c r="P91" s="5"/>
    </row>
    <row r="92" spans="2:16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1"/>
        <v>6.456</v>
      </c>
      <c r="L92" s="4">
        <f t="shared" si="1"/>
        <v>6.465</v>
      </c>
      <c r="O92" s="10"/>
      <c r="P92" s="5"/>
    </row>
    <row r="93" spans="2:16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1"/>
        <v>45.463</v>
      </c>
      <c r="L93" s="4">
        <f t="shared" si="1"/>
        <v>45.463</v>
      </c>
      <c r="O93" s="10"/>
      <c r="P93" s="5"/>
    </row>
    <row r="94" spans="2:16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1"/>
        <v>24.493</v>
      </c>
      <c r="L94" s="4">
        <f t="shared" si="1"/>
        <v>24.493</v>
      </c>
      <c r="O94" s="10"/>
      <c r="P94" s="5"/>
    </row>
    <row r="95" spans="2:16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1"/>
        <v>77.766</v>
      </c>
      <c r="L95" s="4">
        <f t="shared" si="1"/>
        <v>78.409</v>
      </c>
      <c r="O95" s="10"/>
      <c r="P95" s="5"/>
    </row>
    <row r="96" spans="2:16" ht="15">
      <c r="B96" s="2">
        <v>10294</v>
      </c>
      <c r="C96" s="2" t="s">
        <v>95</v>
      </c>
      <c r="D96" s="3">
        <v>0.0051514</v>
      </c>
      <c r="E96" s="3">
        <v>0.0048965</v>
      </c>
      <c r="F96" s="3">
        <v>0.0023315000000000002</v>
      </c>
      <c r="G96" s="3">
        <v>0.0020765999999999996</v>
      </c>
      <c r="H96" s="3">
        <v>0.0028199</v>
      </c>
      <c r="I96" s="3">
        <v>0.0028199</v>
      </c>
      <c r="J96" s="4">
        <v>35.973</v>
      </c>
      <c r="K96" s="4">
        <f t="shared" si="1"/>
        <v>35.973</v>
      </c>
      <c r="L96" s="4">
        <f t="shared" si="1"/>
        <v>34.193</v>
      </c>
      <c r="O96" s="10"/>
      <c r="P96" s="5"/>
    </row>
    <row r="97" spans="2:16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1"/>
        <v>13.871</v>
      </c>
      <c r="L97" s="4">
        <f t="shared" si="1"/>
        <v>13.931</v>
      </c>
      <c r="O97" s="10"/>
      <c r="P97" s="5"/>
    </row>
    <row r="98" spans="1:16" ht="15">
      <c r="A98" t="s">
        <v>146</v>
      </c>
      <c r="B98" s="2">
        <v>10306</v>
      </c>
      <c r="C98" s="2" t="s">
        <v>97</v>
      </c>
      <c r="D98" s="3">
        <v>0.0007063</v>
      </c>
      <c r="E98" s="3">
        <v>0.0004971</v>
      </c>
      <c r="F98" s="3">
        <v>0.0007063</v>
      </c>
      <c r="G98" s="3">
        <v>0.0004971</v>
      </c>
      <c r="H98" s="3">
        <v>0</v>
      </c>
      <c r="I98" s="3">
        <v>0</v>
      </c>
      <c r="J98" s="4">
        <v>25.517</v>
      </c>
      <c r="K98" s="4">
        <f t="shared" si="1"/>
        <v>4.932</v>
      </c>
      <c r="L98" s="4">
        <f t="shared" si="1"/>
        <v>3.471</v>
      </c>
      <c r="O98" s="10"/>
      <c r="P98" s="5"/>
    </row>
    <row r="99" spans="2:16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1"/>
        <v>71.283</v>
      </c>
      <c r="L99" s="4">
        <f t="shared" si="1"/>
        <v>71.283</v>
      </c>
      <c r="O99" s="10"/>
      <c r="P99" s="5"/>
    </row>
    <row r="100" spans="2:16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1"/>
        <v>28.656</v>
      </c>
      <c r="L100" s="4">
        <f t="shared" si="1"/>
        <v>28.655</v>
      </c>
      <c r="O100" s="10"/>
      <c r="P100" s="5"/>
    </row>
    <row r="101" spans="2:16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1"/>
        <v>34.847</v>
      </c>
      <c r="L101" s="4">
        <f t="shared" si="1"/>
        <v>35.12</v>
      </c>
      <c r="O101" s="10"/>
      <c r="P101" s="5"/>
    </row>
    <row r="102" spans="2:16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1"/>
        <v>18.334</v>
      </c>
      <c r="L102" s="4">
        <f t="shared" si="1"/>
        <v>18.334</v>
      </c>
      <c r="O102" s="10"/>
      <c r="P102" s="5"/>
    </row>
    <row r="103" spans="2:16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1"/>
        <v>2.349</v>
      </c>
      <c r="L103" s="4">
        <f t="shared" si="1"/>
        <v>2.349</v>
      </c>
      <c r="O103" s="10"/>
      <c r="P103" s="5"/>
    </row>
    <row r="104" spans="2:16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1"/>
        <v>37.297</v>
      </c>
      <c r="L104" s="4">
        <f t="shared" si="1"/>
        <v>37.399</v>
      </c>
      <c r="O104" s="10"/>
      <c r="P104" s="5"/>
    </row>
    <row r="105" spans="2:16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1"/>
        <v>12.232</v>
      </c>
      <c r="L105" s="4">
        <f t="shared" si="1"/>
        <v>12.226</v>
      </c>
      <c r="O105" s="10"/>
      <c r="P105" s="5"/>
    </row>
    <row r="106" spans="2:16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1"/>
        <v>518.799</v>
      </c>
      <c r="L106" s="4">
        <f t="shared" si="1"/>
        <v>518.799</v>
      </c>
      <c r="O106" s="10"/>
      <c r="P106" s="5"/>
    </row>
    <row r="107" spans="2:16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1"/>
        <v>15.379</v>
      </c>
      <c r="L107" s="4">
        <f t="shared" si="1"/>
        <v>15.46</v>
      </c>
      <c r="O107" s="10"/>
      <c r="P107" s="5"/>
    </row>
    <row r="108" spans="2:16" ht="15">
      <c r="B108" s="2">
        <v>10354</v>
      </c>
      <c r="C108" s="2" t="s">
        <v>107</v>
      </c>
      <c r="D108" s="3">
        <v>0.1088067</v>
      </c>
      <c r="E108" s="3">
        <v>0.1113955</v>
      </c>
      <c r="F108" s="3">
        <v>0.05436610000000001</v>
      </c>
      <c r="G108" s="3">
        <f>E108-I108</f>
        <v>0.056954899999999996</v>
      </c>
      <c r="H108" s="3">
        <v>0.0544406</v>
      </c>
      <c r="I108" s="3">
        <v>0.0544406</v>
      </c>
      <c r="J108" s="4">
        <v>791.273</v>
      </c>
      <c r="K108" s="4">
        <f t="shared" si="1"/>
        <v>759.806</v>
      </c>
      <c r="L108" s="4">
        <f t="shared" si="1"/>
        <v>777.884</v>
      </c>
      <c r="O108" s="10"/>
      <c r="P108" s="5"/>
    </row>
    <row r="109" spans="2:16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1"/>
        <v>6.699</v>
      </c>
      <c r="L109" s="4">
        <f t="shared" si="1"/>
        <v>6.699</v>
      </c>
      <c r="O109" s="10"/>
      <c r="P109" s="5"/>
    </row>
    <row r="110" spans="2:16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1"/>
        <v>91.249</v>
      </c>
      <c r="L110" s="4">
        <f t="shared" si="1"/>
        <v>91.434</v>
      </c>
      <c r="O110" s="10"/>
      <c r="P110" s="5"/>
    </row>
    <row r="111" spans="2:16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1"/>
        <v>16.173</v>
      </c>
      <c r="L111" s="4">
        <f t="shared" si="1"/>
        <v>16.272</v>
      </c>
      <c r="O111" s="10"/>
      <c r="P111" s="5"/>
    </row>
    <row r="112" spans="2:16" ht="15">
      <c r="B112" s="2">
        <v>10370</v>
      </c>
      <c r="C112" s="2" t="s">
        <v>111</v>
      </c>
      <c r="D112" s="3">
        <v>0.0549017</v>
      </c>
      <c r="E112" s="3">
        <v>0.054912</v>
      </c>
      <c r="F112" s="3">
        <v>0.0252488</v>
      </c>
      <c r="G112" s="3">
        <v>0.025259100000000003</v>
      </c>
      <c r="H112" s="3">
        <v>0.0296529</v>
      </c>
      <c r="I112" s="3">
        <v>0.0296529</v>
      </c>
      <c r="J112" s="4">
        <v>398.464</v>
      </c>
      <c r="K112" s="4">
        <f t="shared" si="1"/>
        <v>383.383</v>
      </c>
      <c r="L112" s="4">
        <f t="shared" si="1"/>
        <v>383.455</v>
      </c>
      <c r="O112" s="10"/>
      <c r="P112" s="5"/>
    </row>
    <row r="113" spans="2:16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1"/>
        <v>10.925</v>
      </c>
      <c r="L113" s="4">
        <f t="shared" si="1"/>
        <v>10.925</v>
      </c>
      <c r="O113" s="10"/>
      <c r="P113" s="5"/>
    </row>
    <row r="114" spans="2:16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1"/>
        <v>54.832</v>
      </c>
      <c r="L114" s="4">
        <f t="shared" si="1"/>
        <v>54.989</v>
      </c>
      <c r="O114" s="10"/>
      <c r="P114" s="5"/>
    </row>
    <row r="115" spans="2:16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1"/>
        <v>2.001</v>
      </c>
      <c r="L115" s="4">
        <f t="shared" si="1"/>
        <v>2.001</v>
      </c>
      <c r="O115" s="10"/>
      <c r="P115" s="5"/>
    </row>
    <row r="116" spans="2:16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1"/>
        <v>4.761</v>
      </c>
      <c r="L116" s="4">
        <f t="shared" si="1"/>
        <v>4.761</v>
      </c>
      <c r="O116" s="10"/>
      <c r="P116" s="5"/>
    </row>
    <row r="117" spans="2:16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1"/>
        <v>112.118</v>
      </c>
      <c r="L117" s="4">
        <f t="shared" si="1"/>
        <v>112.118</v>
      </c>
      <c r="O117" s="10"/>
      <c r="P117" s="5"/>
    </row>
    <row r="118" spans="2:16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1"/>
        <v>29.684</v>
      </c>
      <c r="L118" s="4">
        <f t="shared" si="1"/>
        <v>29.684</v>
      </c>
      <c r="O118" s="10"/>
      <c r="P118" s="5"/>
    </row>
    <row r="119" spans="2:16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1"/>
        <v>0.454</v>
      </c>
      <c r="L119" s="4">
        <f t="shared" si="1"/>
        <v>0.454</v>
      </c>
      <c r="O119" s="10"/>
      <c r="P119" s="5"/>
    </row>
    <row r="120" spans="2:16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1"/>
        <v>1.481</v>
      </c>
      <c r="L120" s="4">
        <f t="shared" si="1"/>
        <v>1.48</v>
      </c>
      <c r="O120" s="10"/>
      <c r="P120" s="5"/>
    </row>
    <row r="121" spans="2:16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1"/>
        <v>20.222</v>
      </c>
      <c r="L121" s="4">
        <f t="shared" si="1"/>
        <v>20.222</v>
      </c>
      <c r="O121" s="10"/>
      <c r="P121" s="5"/>
    </row>
    <row r="122" spans="2:16" ht="15">
      <c r="B122" s="2">
        <v>10426</v>
      </c>
      <c r="C122" s="2" t="s">
        <v>121</v>
      </c>
      <c r="D122" s="3">
        <v>0.0036962</v>
      </c>
      <c r="E122" s="3">
        <v>0.0024549</v>
      </c>
      <c r="F122" s="3">
        <v>0.0036962</v>
      </c>
      <c r="G122" s="3">
        <v>0.0024549</v>
      </c>
      <c r="H122" s="3">
        <v>0</v>
      </c>
      <c r="I122" s="3">
        <v>0</v>
      </c>
      <c r="J122" s="4">
        <v>26.034</v>
      </c>
      <c r="K122" s="4">
        <f t="shared" si="1"/>
        <v>25.811</v>
      </c>
      <c r="L122" s="4">
        <f t="shared" si="1"/>
        <v>17.143</v>
      </c>
      <c r="O122" s="10"/>
      <c r="P122" s="5"/>
    </row>
    <row r="123" spans="2:16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1"/>
        <v>26.892</v>
      </c>
      <c r="L123" s="4">
        <f t="shared" si="1"/>
        <v>26.892</v>
      </c>
      <c r="O123" s="10"/>
      <c r="P123" s="5"/>
    </row>
    <row r="124" spans="2:16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1"/>
        <v>18.965</v>
      </c>
      <c r="L124" s="4">
        <f t="shared" si="1"/>
        <v>18.965</v>
      </c>
      <c r="O124" s="10"/>
      <c r="P124" s="5"/>
    </row>
    <row r="125" spans="2:16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1"/>
        <v>4.956</v>
      </c>
      <c r="L125" s="4">
        <f t="shared" si="1"/>
        <v>4.956</v>
      </c>
      <c r="O125" s="10"/>
      <c r="P125" s="5"/>
    </row>
    <row r="126" spans="2:16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1"/>
        <v>12.642</v>
      </c>
      <c r="L126" s="4">
        <f t="shared" si="1"/>
        <v>12.78</v>
      </c>
      <c r="O126" s="10"/>
      <c r="P126" s="5"/>
    </row>
    <row r="127" spans="2:16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1"/>
        <v>94.837</v>
      </c>
      <c r="L127" s="4">
        <f t="shared" si="1"/>
        <v>94.837</v>
      </c>
      <c r="O127" s="10"/>
      <c r="P127" s="5"/>
    </row>
    <row r="128" spans="2:16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1"/>
        <v>8.28</v>
      </c>
      <c r="L128" s="4">
        <f t="shared" si="1"/>
        <v>8.279</v>
      </c>
      <c r="O128" s="10"/>
      <c r="P128" s="5"/>
    </row>
    <row r="129" spans="2:16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1"/>
        <v>25.991</v>
      </c>
      <c r="L129" s="4">
        <f t="shared" si="1"/>
        <v>26.068</v>
      </c>
      <c r="O129" s="10"/>
      <c r="P129" s="5"/>
    </row>
    <row r="130" spans="2:16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1"/>
        <v>2.839</v>
      </c>
      <c r="L130" s="4">
        <f t="shared" si="1"/>
        <v>2.856</v>
      </c>
      <c r="O130" s="10"/>
      <c r="P130" s="5"/>
    </row>
    <row r="131" spans="1:16" ht="15">
      <c r="A131" t="s">
        <v>146</v>
      </c>
      <c r="B131" s="2">
        <v>10502</v>
      </c>
      <c r="C131" s="2" t="s">
        <v>130</v>
      </c>
      <c r="D131" s="3">
        <v>0.00147</v>
      </c>
      <c r="E131" s="3">
        <v>0.0020931</v>
      </c>
      <c r="F131" s="3">
        <v>0.00147</v>
      </c>
      <c r="G131" s="3">
        <v>0.0020931</v>
      </c>
      <c r="H131" s="3">
        <v>0</v>
      </c>
      <c r="I131" s="3">
        <v>0</v>
      </c>
      <c r="J131" s="4">
        <v>17.353</v>
      </c>
      <c r="K131" s="4">
        <f t="shared" si="1"/>
        <v>10.265</v>
      </c>
      <c r="L131" s="4">
        <f>ROUND(E131*SUM($J$3:$J$135),3)</f>
        <v>14.616</v>
      </c>
      <c r="O131" s="10"/>
      <c r="P131" s="5"/>
    </row>
    <row r="132" spans="2:16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2" ref="K132:L136">ROUND(D132*SUM($J$3:$J$135),3)</f>
        <v>12.498</v>
      </c>
      <c r="L132" s="4">
        <f t="shared" si="2"/>
        <v>12.496</v>
      </c>
      <c r="O132" s="10"/>
      <c r="P132" s="5"/>
    </row>
    <row r="133" spans="2:16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2"/>
        <v>16.513</v>
      </c>
      <c r="L133" s="4">
        <f t="shared" si="2"/>
        <v>17.11</v>
      </c>
      <c r="O133" s="10"/>
      <c r="P133" s="5"/>
    </row>
    <row r="134" spans="2:16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2"/>
        <v>6.267</v>
      </c>
      <c r="L134" s="4">
        <f t="shared" si="2"/>
        <v>6.267</v>
      </c>
      <c r="O134" s="10"/>
      <c r="P134" s="5"/>
    </row>
    <row r="135" spans="2:16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2"/>
        <v>42.206</v>
      </c>
      <c r="L135" s="4">
        <f t="shared" si="2"/>
        <v>42.603</v>
      </c>
      <c r="O135" s="10"/>
      <c r="P135" s="5"/>
    </row>
    <row r="136" spans="2:16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2"/>
        <v>495.846</v>
      </c>
      <c r="L136" s="4">
        <f t="shared" si="2"/>
        <v>496.372</v>
      </c>
      <c r="O136" s="10"/>
      <c r="P136" s="5"/>
    </row>
    <row r="137" ht="15">
      <c r="B137" s="2" t="s">
        <v>145</v>
      </c>
    </row>
    <row r="138" ht="15">
      <c r="B138" s="2" t="s">
        <v>149</v>
      </c>
    </row>
    <row r="141" spans="10:12" ht="15">
      <c r="J141" s="5"/>
      <c r="K141" s="5"/>
      <c r="L141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1"/>
  <sheetViews>
    <sheetView workbookViewId="0" topLeftCell="A1">
      <pane xSplit="3" ySplit="2" topLeftCell="D129" activePane="bottomRight" state="frozen"/>
      <selection pane="topRight" activeCell="D1" sqref="D1"/>
      <selection pane="bottomLeft" activeCell="A3" sqref="A3"/>
      <selection pane="bottomRight" activeCell="G157" sqref="G157"/>
    </sheetView>
  </sheetViews>
  <sheetFormatPr defaultColWidth="9.140625" defaultRowHeight="15"/>
  <cols>
    <col min="1" max="1" width="4.00390625" style="9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  <col min="14" max="14" width="14.140625" style="0" customWidth="1"/>
    <col min="15" max="15" width="10.140625" style="0" bestFit="1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6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  <c r="O3" s="10"/>
      <c r="P3" s="5"/>
    </row>
    <row r="4" spans="2:16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K67">ROUND(D4*SUM($J$3:$J$135),3)</f>
        <v>0.568</v>
      </c>
      <c r="L4" s="4">
        <f aca="true" t="shared" si="1" ref="L4:L67">ROUND(E4*SUM($J$3:$J$135),3)</f>
        <v>0.568</v>
      </c>
      <c r="O4" s="10"/>
      <c r="P4" s="5"/>
    </row>
    <row r="5" spans="2:16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1"/>
        <v>199.617</v>
      </c>
      <c r="O5" s="10"/>
      <c r="P5" s="5"/>
    </row>
    <row r="6" spans="2:16" ht="15">
      <c r="B6" s="2">
        <v>10025</v>
      </c>
      <c r="C6" s="2" t="s">
        <v>5</v>
      </c>
      <c r="D6" s="3">
        <v>0.009463</v>
      </c>
      <c r="E6" s="3">
        <v>0.009463</v>
      </c>
      <c r="F6" s="3">
        <v>0.009463</v>
      </c>
      <c r="G6" s="3">
        <v>0.009463</v>
      </c>
      <c r="H6" s="3">
        <v>0</v>
      </c>
      <c r="I6" s="3">
        <v>0</v>
      </c>
      <c r="J6" s="4">
        <v>66.081</v>
      </c>
      <c r="K6" s="4">
        <f t="shared" si="0"/>
        <v>66.081</v>
      </c>
      <c r="L6" s="4">
        <f t="shared" si="1"/>
        <v>66.081</v>
      </c>
      <c r="O6" s="10"/>
      <c r="P6" s="5"/>
    </row>
    <row r="7" spans="2:16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1"/>
        <v>60.597</v>
      </c>
      <c r="O7" s="10"/>
      <c r="P7" s="5"/>
    </row>
    <row r="8" spans="2:16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1"/>
        <v>17.444</v>
      </c>
      <c r="O8" s="10"/>
      <c r="P8" s="5"/>
    </row>
    <row r="9" spans="2:16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1"/>
        <v>20.111</v>
      </c>
      <c r="O9" s="10"/>
      <c r="P9" s="5"/>
    </row>
    <row r="10" spans="2:16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1"/>
        <v>81.052</v>
      </c>
      <c r="O10" s="10"/>
      <c r="P10" s="5"/>
    </row>
    <row r="11" spans="2:16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1"/>
        <v>153.501</v>
      </c>
      <c r="O11" s="10"/>
      <c r="P11" s="5"/>
    </row>
    <row r="12" spans="2:16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1"/>
        <v>0.394</v>
      </c>
      <c r="O12" s="10"/>
      <c r="P12" s="5"/>
    </row>
    <row r="13" spans="2:16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1"/>
        <v>20.863</v>
      </c>
      <c r="O13" s="10"/>
      <c r="P13" s="5"/>
    </row>
    <row r="14" spans="2:16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1"/>
        <v>7.565</v>
      </c>
      <c r="O14" s="10"/>
      <c r="P14" s="5"/>
    </row>
    <row r="15" spans="2:16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1"/>
        <v>8.661</v>
      </c>
      <c r="O15" s="10"/>
      <c r="P15" s="5"/>
    </row>
    <row r="16" spans="2:16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1"/>
        <v>5.268</v>
      </c>
      <c r="O16" s="10"/>
      <c r="P16" s="5"/>
    </row>
    <row r="17" spans="2:16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1"/>
        <v>13.792</v>
      </c>
      <c r="O17" s="10"/>
      <c r="P17" s="5"/>
    </row>
    <row r="18" spans="2:16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1"/>
        <v>2.189</v>
      </c>
      <c r="O18" s="10"/>
      <c r="P18" s="5"/>
    </row>
    <row r="19" spans="2:16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1"/>
        <v>24.134</v>
      </c>
      <c r="O19" s="10"/>
      <c r="P19" s="5"/>
    </row>
    <row r="20" spans="2:16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1"/>
        <v>15.663</v>
      </c>
      <c r="O20" s="10"/>
      <c r="P20" s="5"/>
    </row>
    <row r="21" spans="2:16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1"/>
        <v>2.606</v>
      </c>
      <c r="O21" s="10"/>
      <c r="P21" s="5"/>
    </row>
    <row r="22" spans="2:16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1"/>
        <v>0.355</v>
      </c>
      <c r="O22" s="10"/>
      <c r="P22" s="5"/>
    </row>
    <row r="23" spans="2:16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1"/>
        <v>1.896</v>
      </c>
      <c r="O23" s="10"/>
      <c r="P23" s="5"/>
    </row>
    <row r="24" spans="2:16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1"/>
        <v>23.748</v>
      </c>
      <c r="O24" s="10"/>
      <c r="P24" s="5"/>
    </row>
    <row r="25" spans="2:16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1"/>
        <v>26.422</v>
      </c>
      <c r="O25" s="10"/>
      <c r="P25" s="5"/>
    </row>
    <row r="26" spans="2:16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1"/>
        <v>4.77</v>
      </c>
      <c r="O26" s="10"/>
      <c r="P26" s="5"/>
    </row>
    <row r="27" spans="2:16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1"/>
        <v>3.534</v>
      </c>
      <c r="O27" s="10"/>
      <c r="P27" s="5"/>
    </row>
    <row r="28" spans="2:16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1"/>
        <v>87.318</v>
      </c>
      <c r="O28" s="10"/>
      <c r="P28" s="5"/>
    </row>
    <row r="29" spans="2:16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1"/>
        <v>7.364</v>
      </c>
      <c r="O29" s="10"/>
      <c r="P29" s="5"/>
    </row>
    <row r="30" spans="2:16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1"/>
        <v>9.984</v>
      </c>
      <c r="O30" s="10"/>
      <c r="P30" s="5"/>
    </row>
    <row r="31" spans="2:16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1"/>
        <v>0.116</v>
      </c>
      <c r="O31" s="10"/>
      <c r="P31" s="5"/>
    </row>
    <row r="32" spans="2:16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1"/>
        <v>8.282</v>
      </c>
      <c r="O32" s="10"/>
      <c r="P32" s="5"/>
    </row>
    <row r="33" spans="2:16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1"/>
        <v>3.907</v>
      </c>
      <c r="O33" s="10"/>
      <c r="P33" s="5"/>
    </row>
    <row r="34" spans="1:16" ht="15">
      <c r="A34" s="9" t="s">
        <v>146</v>
      </c>
      <c r="B34" s="2">
        <v>10087</v>
      </c>
      <c r="C34" s="2" t="s">
        <v>33</v>
      </c>
      <c r="D34" s="3">
        <v>0.0087111</v>
      </c>
      <c r="E34" s="3">
        <v>0.0080197</v>
      </c>
      <c r="F34" s="3">
        <v>0.0087111</v>
      </c>
      <c r="G34" s="3">
        <v>0.0080197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1"/>
        <v>56.002</v>
      </c>
      <c r="O34" s="10"/>
      <c r="P34" s="5"/>
    </row>
    <row r="35" spans="2:16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1"/>
        <v>102.542</v>
      </c>
      <c r="O35" s="10"/>
      <c r="P35" s="5"/>
    </row>
    <row r="36" spans="2:16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1"/>
        <v>9.33</v>
      </c>
      <c r="O36" s="10"/>
      <c r="P36" s="5"/>
    </row>
    <row r="37" spans="2:16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1"/>
        <v>2.926</v>
      </c>
      <c r="O37" s="10"/>
      <c r="P37" s="5"/>
    </row>
    <row r="38" spans="2:16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1"/>
        <v>3.607</v>
      </c>
      <c r="O38" s="10"/>
      <c r="P38" s="5"/>
    </row>
    <row r="39" spans="2:16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1"/>
        <v>2.018</v>
      </c>
      <c r="O39" s="10"/>
      <c r="P39" s="5"/>
    </row>
    <row r="40" spans="2:16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1"/>
        <v>75.286</v>
      </c>
      <c r="O40" s="10"/>
      <c r="P40" s="5"/>
    </row>
    <row r="41" spans="1:16" ht="15">
      <c r="A41" s="9" t="s">
        <v>146</v>
      </c>
      <c r="B41" s="2">
        <v>10103</v>
      </c>
      <c r="C41" s="2" t="s">
        <v>40</v>
      </c>
      <c r="D41" s="3">
        <v>0.0424366</v>
      </c>
      <c r="E41" s="3">
        <v>0.0424367</v>
      </c>
      <c r="F41" s="3">
        <v>0.020584199999999997</v>
      </c>
      <c r="G41" s="3">
        <v>0.0205843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1"/>
        <v>296.339</v>
      </c>
      <c r="O41" s="10"/>
      <c r="P41" s="5"/>
    </row>
    <row r="42" spans="1:16" ht="15">
      <c r="A42" s="9" t="s">
        <v>146</v>
      </c>
      <c r="B42" s="2">
        <v>10105</v>
      </c>
      <c r="C42" s="2" t="s">
        <v>41</v>
      </c>
      <c r="D42" s="3">
        <v>0.013165</v>
      </c>
      <c r="E42" s="3">
        <v>0.0121764</v>
      </c>
      <c r="F42" s="3">
        <v>0.0059013</v>
      </c>
      <c r="G42" s="3">
        <v>0.004912700000000001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1"/>
        <v>85.029</v>
      </c>
      <c r="O42" s="10"/>
      <c r="P42" s="5"/>
    </row>
    <row r="43" spans="2:16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1"/>
        <v>23.235</v>
      </c>
      <c r="O43" s="10"/>
      <c r="P43" s="5"/>
    </row>
    <row r="44" spans="2:16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1"/>
        <v>12</v>
      </c>
      <c r="O44" s="10"/>
      <c r="P44" s="5"/>
    </row>
    <row r="45" spans="2:16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1"/>
        <v>2.924</v>
      </c>
      <c r="O45" s="10"/>
      <c r="P45" s="5"/>
    </row>
    <row r="46" spans="2:16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1"/>
        <v>56.361</v>
      </c>
      <c r="O46" s="10"/>
      <c r="P46" s="5"/>
    </row>
    <row r="47" spans="2:16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1"/>
        <v>37.325</v>
      </c>
      <c r="O47" s="10"/>
      <c r="P47" s="5"/>
    </row>
    <row r="48" spans="2:16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1"/>
        <v>0.198</v>
      </c>
      <c r="O48" s="10"/>
      <c r="P48" s="5"/>
    </row>
    <row r="49" spans="2:16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1"/>
        <v>45.228</v>
      </c>
      <c r="O49" s="10"/>
      <c r="P49" s="5"/>
    </row>
    <row r="50" spans="2:16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1"/>
        <v>39.851</v>
      </c>
      <c r="O50" s="10"/>
      <c r="P50" s="5"/>
    </row>
    <row r="51" spans="1:16" ht="15">
      <c r="A51" s="9" t="s">
        <v>146</v>
      </c>
      <c r="B51" s="2">
        <v>10123</v>
      </c>
      <c r="C51" s="2" t="s">
        <v>50</v>
      </c>
      <c r="D51" s="3">
        <v>0.0777022</v>
      </c>
      <c r="E51" s="3">
        <v>0.0777022</v>
      </c>
      <c r="F51" s="3">
        <v>0.0377619</v>
      </c>
      <c r="G51" s="3">
        <v>0.0377619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1"/>
        <v>542.601</v>
      </c>
      <c r="O51" s="10"/>
      <c r="P51" s="5"/>
    </row>
    <row r="52" spans="2:16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1"/>
        <v>18.074</v>
      </c>
      <c r="O52" s="10"/>
      <c r="P52" s="5"/>
    </row>
    <row r="53" spans="2:16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1"/>
        <v>2.661</v>
      </c>
      <c r="O53" s="10"/>
      <c r="P53" s="5"/>
    </row>
    <row r="54" spans="2:16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1"/>
        <v>3.335</v>
      </c>
      <c r="O54" s="10"/>
      <c r="P54" s="5"/>
    </row>
    <row r="55" spans="2:16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1"/>
        <v>31.924</v>
      </c>
      <c r="O55" s="10"/>
      <c r="P55" s="5"/>
    </row>
    <row r="56" spans="1:16" ht="15">
      <c r="A56" s="9" t="s">
        <v>146</v>
      </c>
      <c r="B56" s="2">
        <v>10157</v>
      </c>
      <c r="C56" s="2" t="s">
        <v>55</v>
      </c>
      <c r="D56" s="3">
        <v>0.0070843</v>
      </c>
      <c r="E56" s="3">
        <v>0.0070843</v>
      </c>
      <c r="F56" s="3">
        <v>0.003381</v>
      </c>
      <c r="G56" s="3">
        <v>0.003381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1"/>
        <v>49.47</v>
      </c>
      <c r="O56" s="10"/>
      <c r="P56" s="5"/>
    </row>
    <row r="57" spans="2:16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1"/>
        <v>2.738</v>
      </c>
      <c r="O57" s="10"/>
      <c r="P57" s="5"/>
    </row>
    <row r="58" spans="1:16" ht="15">
      <c r="A58" s="9" t="s">
        <v>146</v>
      </c>
      <c r="B58" s="2">
        <v>10170</v>
      </c>
      <c r="C58" s="2" t="s">
        <v>57</v>
      </c>
      <c r="D58" s="3">
        <v>0.0341026</v>
      </c>
      <c r="E58" s="3">
        <v>0.0341026</v>
      </c>
      <c r="F58" s="3">
        <v>0.016143699999999997</v>
      </c>
      <c r="G58" s="3">
        <v>0.016143699999999997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1"/>
        <v>238.141</v>
      </c>
      <c r="O58" s="10"/>
      <c r="P58" s="5"/>
    </row>
    <row r="59" spans="2:16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1"/>
        <v>5.729</v>
      </c>
      <c r="O59" s="10"/>
      <c r="P59" s="5"/>
    </row>
    <row r="60" spans="2:16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1"/>
        <v>32.807</v>
      </c>
      <c r="O60" s="10"/>
      <c r="P60" s="5"/>
    </row>
    <row r="61" spans="2:16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1"/>
        <v>0.502</v>
      </c>
      <c r="O61" s="10"/>
      <c r="P61" s="5"/>
    </row>
    <row r="62" spans="2:16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1"/>
        <v>11.551</v>
      </c>
      <c r="O62" s="10"/>
      <c r="P62" s="5"/>
    </row>
    <row r="63" spans="2:16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1"/>
        <v>165.195</v>
      </c>
      <c r="O63" s="10"/>
      <c r="P63" s="5"/>
    </row>
    <row r="64" spans="2:16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1"/>
        <v>116.206</v>
      </c>
      <c r="O64" s="10"/>
      <c r="P64" s="5"/>
    </row>
    <row r="65" spans="2:16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1"/>
        <v>21.109</v>
      </c>
      <c r="O65" s="10"/>
      <c r="P65" s="5"/>
    </row>
    <row r="66" spans="2:16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1"/>
        <v>5.141</v>
      </c>
      <c r="O66" s="10"/>
      <c r="P66" s="5"/>
    </row>
    <row r="67" spans="1:16" ht="15">
      <c r="A67" s="9" t="s">
        <v>146</v>
      </c>
      <c r="B67" s="2">
        <v>10191</v>
      </c>
      <c r="C67" s="2" t="s">
        <v>66</v>
      </c>
      <c r="D67" s="3">
        <v>0.0186073</v>
      </c>
      <c r="E67" s="3">
        <v>0.0184062</v>
      </c>
      <c r="F67" s="3">
        <v>0.008911</v>
      </c>
      <c r="G67" s="3">
        <v>0.008709900000000001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1"/>
        <v>128.532</v>
      </c>
      <c r="O67" s="10"/>
      <c r="P67" s="5"/>
    </row>
    <row r="68" spans="2:16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2" ref="K68:K131">ROUND(D68*SUM($J$3:$J$135),3)</f>
        <v>22.531</v>
      </c>
      <c r="L68" s="4">
        <f aca="true" t="shared" si="3" ref="L68:L131">ROUND(E68*SUM($J$3:$J$135),3)</f>
        <v>22.531</v>
      </c>
      <c r="O68" s="10"/>
      <c r="P68" s="5"/>
    </row>
    <row r="69" spans="2:16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2"/>
        <v>12.971</v>
      </c>
      <c r="L69" s="4">
        <f t="shared" si="3"/>
        <v>12.971</v>
      </c>
      <c r="O69" s="10"/>
      <c r="P69" s="5"/>
    </row>
    <row r="70" spans="2:16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2"/>
        <v>6.153</v>
      </c>
      <c r="L70" s="4">
        <f t="shared" si="3"/>
        <v>6.153</v>
      </c>
      <c r="O70" s="10"/>
      <c r="P70" s="5"/>
    </row>
    <row r="71" spans="1:16" ht="15">
      <c r="A71" s="9" t="s">
        <v>146</v>
      </c>
      <c r="B71" s="2">
        <v>10204</v>
      </c>
      <c r="C71" s="2" t="s">
        <v>70</v>
      </c>
      <c r="D71" s="3">
        <v>0.0112117</v>
      </c>
      <c r="E71" s="3">
        <v>0.0095608</v>
      </c>
      <c r="F71" s="3">
        <v>0.0057147</v>
      </c>
      <c r="G71" s="3">
        <v>0.004063799999999999</v>
      </c>
      <c r="H71" s="3">
        <v>0.005497</v>
      </c>
      <c r="I71" s="3">
        <v>0.005497</v>
      </c>
      <c r="J71" s="4">
        <v>78.78</v>
      </c>
      <c r="K71" s="4">
        <f t="shared" si="2"/>
        <v>78.292</v>
      </c>
      <c r="L71" s="4">
        <f t="shared" si="3"/>
        <v>66.764</v>
      </c>
      <c r="O71" s="10"/>
      <c r="P71" s="5"/>
    </row>
    <row r="72" spans="2:16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2"/>
        <v>106.69</v>
      </c>
      <c r="L72" s="4">
        <f t="shared" si="3"/>
        <v>106.69</v>
      </c>
      <c r="O72" s="10"/>
      <c r="P72" s="5"/>
    </row>
    <row r="73" spans="2:16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2"/>
        <v>9.608</v>
      </c>
      <c r="L73" s="4">
        <f t="shared" si="3"/>
        <v>9.608</v>
      </c>
      <c r="O73" s="10"/>
      <c r="P73" s="5"/>
    </row>
    <row r="74" spans="2:16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2"/>
        <v>36.301</v>
      </c>
      <c r="L74" s="4">
        <f t="shared" si="3"/>
        <v>36.301</v>
      </c>
      <c r="O74" s="10"/>
      <c r="P74" s="5"/>
    </row>
    <row r="75" spans="2:16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2"/>
        <v>50.502</v>
      </c>
      <c r="L75" s="4">
        <f t="shared" si="3"/>
        <v>50.502</v>
      </c>
      <c r="O75" s="10"/>
      <c r="P75" s="5"/>
    </row>
    <row r="76" spans="2:16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2"/>
        <v>31.743</v>
      </c>
      <c r="L76" s="4">
        <f t="shared" si="3"/>
        <v>31.902</v>
      </c>
      <c r="O76" s="10"/>
      <c r="P76" s="5"/>
    </row>
    <row r="77" spans="2:16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2"/>
        <v>27.394</v>
      </c>
      <c r="L77" s="4">
        <f t="shared" si="3"/>
        <v>27.405</v>
      </c>
      <c r="O77" s="10"/>
      <c r="P77" s="5"/>
    </row>
    <row r="78" spans="1:16" ht="15">
      <c r="A78" s="9" t="s">
        <v>146</v>
      </c>
      <c r="B78" s="2">
        <v>10237</v>
      </c>
      <c r="C78" s="2" t="s">
        <v>77</v>
      </c>
      <c r="D78" s="3">
        <v>0.0154138</v>
      </c>
      <c r="E78" s="3">
        <v>0.0156427</v>
      </c>
      <c r="F78" s="3">
        <v>0.005795400000000001</v>
      </c>
      <c r="G78" s="3">
        <v>0.0060243</v>
      </c>
      <c r="H78" s="3">
        <v>0.0096184</v>
      </c>
      <c r="I78" s="3">
        <v>0.0096184</v>
      </c>
      <c r="J78" s="4">
        <v>112.623</v>
      </c>
      <c r="K78" s="4">
        <f t="shared" si="2"/>
        <v>107.636</v>
      </c>
      <c r="L78" s="4">
        <f t="shared" si="3"/>
        <v>109.234</v>
      </c>
      <c r="O78" s="10"/>
      <c r="P78" s="5"/>
    </row>
    <row r="79" spans="2:16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2"/>
        <v>13.729</v>
      </c>
      <c r="L79" s="4">
        <f t="shared" si="3"/>
        <v>13.717</v>
      </c>
      <c r="O79" s="10"/>
      <c r="P79" s="5"/>
    </row>
    <row r="80" spans="2:16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2"/>
        <v>9.433</v>
      </c>
      <c r="L80" s="4">
        <f t="shared" si="3"/>
        <v>9.433</v>
      </c>
      <c r="O80" s="10"/>
      <c r="P80" s="5"/>
    </row>
    <row r="81" spans="2:16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2"/>
        <v>85.198</v>
      </c>
      <c r="L81" s="4">
        <f t="shared" si="3"/>
        <v>85.198</v>
      </c>
      <c r="O81" s="10"/>
      <c r="P81" s="5"/>
    </row>
    <row r="82" spans="1:16" ht="15">
      <c r="A82" s="9" t="s">
        <v>146</v>
      </c>
      <c r="B82" s="2">
        <v>10246</v>
      </c>
      <c r="C82" s="2" t="s">
        <v>81</v>
      </c>
      <c r="D82" s="3">
        <v>0.0012002</v>
      </c>
      <c r="E82" s="3">
        <v>0.0012661</v>
      </c>
      <c r="F82" s="3">
        <v>0.0012002</v>
      </c>
      <c r="G82" s="3">
        <v>0.0012661</v>
      </c>
      <c r="H82" s="3">
        <v>0</v>
      </c>
      <c r="I82" s="3">
        <v>0</v>
      </c>
      <c r="J82" s="4">
        <v>8.899</v>
      </c>
      <c r="K82" s="4">
        <f t="shared" si="2"/>
        <v>8.381</v>
      </c>
      <c r="L82" s="4">
        <f t="shared" si="3"/>
        <v>8.841</v>
      </c>
      <c r="O82" s="10"/>
      <c r="P82" s="5"/>
    </row>
    <row r="83" spans="2:16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2"/>
        <v>79.149</v>
      </c>
      <c r="L83" s="4">
        <f t="shared" si="3"/>
        <v>79.149</v>
      </c>
      <c r="O83" s="10"/>
      <c r="P83" s="5"/>
    </row>
    <row r="84" spans="2:16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2"/>
        <v>45.432</v>
      </c>
      <c r="L84" s="4">
        <f t="shared" si="3"/>
        <v>45.637</v>
      </c>
      <c r="O84" s="10"/>
      <c r="P84" s="5"/>
    </row>
    <row r="85" spans="2:16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2"/>
        <v>36.936</v>
      </c>
      <c r="L85" s="4">
        <f t="shared" si="3"/>
        <v>37.453</v>
      </c>
      <c r="O85" s="10"/>
      <c r="P85" s="5"/>
    </row>
    <row r="86" spans="2:16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2"/>
        <v>26.596</v>
      </c>
      <c r="L86" s="4">
        <f t="shared" si="3"/>
        <v>26.722</v>
      </c>
      <c r="O86" s="10"/>
      <c r="P86" s="5"/>
    </row>
    <row r="87" spans="2:16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2"/>
        <v>25.658</v>
      </c>
      <c r="L87" s="4">
        <f t="shared" si="3"/>
        <v>25.881</v>
      </c>
      <c r="O87" s="10"/>
      <c r="P87" s="5"/>
    </row>
    <row r="88" spans="2:16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2"/>
        <v>5.824</v>
      </c>
      <c r="L88" s="4">
        <f t="shared" si="3"/>
        <v>5.824</v>
      </c>
      <c r="O88" s="10"/>
      <c r="P88" s="5"/>
    </row>
    <row r="89" spans="2:16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2"/>
        <v>35.577</v>
      </c>
      <c r="L89" s="4">
        <f t="shared" si="3"/>
        <v>35.577</v>
      </c>
      <c r="O89" s="10"/>
      <c r="P89" s="5"/>
    </row>
    <row r="90" spans="2:16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2"/>
        <v>64.133</v>
      </c>
      <c r="L90" s="4">
        <f t="shared" si="3"/>
        <v>64.133</v>
      </c>
      <c r="O90" s="10"/>
      <c r="P90" s="5"/>
    </row>
    <row r="91" spans="2:16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2"/>
        <v>9.769</v>
      </c>
      <c r="L91" s="4">
        <f t="shared" si="3"/>
        <v>9.826</v>
      </c>
      <c r="O91" s="10"/>
      <c r="P91" s="5"/>
    </row>
    <row r="92" spans="2:16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2"/>
        <v>6.456</v>
      </c>
      <c r="L92" s="4">
        <f t="shared" si="3"/>
        <v>6.465</v>
      </c>
      <c r="O92" s="10"/>
      <c r="P92" s="5"/>
    </row>
    <row r="93" spans="2:16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2"/>
        <v>45.463</v>
      </c>
      <c r="L93" s="4">
        <f t="shared" si="3"/>
        <v>45.463</v>
      </c>
      <c r="O93" s="10"/>
      <c r="P93" s="5"/>
    </row>
    <row r="94" spans="2:16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2"/>
        <v>24.493</v>
      </c>
      <c r="L94" s="4">
        <f t="shared" si="3"/>
        <v>24.493</v>
      </c>
      <c r="O94" s="10"/>
      <c r="P94" s="5"/>
    </row>
    <row r="95" spans="2:16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2"/>
        <v>77.766</v>
      </c>
      <c r="L95" s="4">
        <f t="shared" si="3"/>
        <v>78.409</v>
      </c>
      <c r="O95" s="10"/>
      <c r="P95" s="5"/>
    </row>
    <row r="96" spans="1:16" ht="15">
      <c r="A96" s="9" t="s">
        <v>146</v>
      </c>
      <c r="B96" s="2">
        <v>10294</v>
      </c>
      <c r="C96" s="2" t="s">
        <v>95</v>
      </c>
      <c r="D96" s="3">
        <v>0.0051514</v>
      </c>
      <c r="E96" s="3">
        <v>0.0048965</v>
      </c>
      <c r="F96" s="3">
        <v>0.0023315000000000002</v>
      </c>
      <c r="G96" s="3">
        <v>0.0020765999999999996</v>
      </c>
      <c r="H96" s="3">
        <v>0.0028199</v>
      </c>
      <c r="I96" s="3">
        <v>0.0028199</v>
      </c>
      <c r="J96" s="4">
        <v>35.973</v>
      </c>
      <c r="K96" s="4">
        <f t="shared" si="2"/>
        <v>35.973</v>
      </c>
      <c r="L96" s="4">
        <f t="shared" si="3"/>
        <v>34.193</v>
      </c>
      <c r="O96" s="10"/>
      <c r="P96" s="5"/>
    </row>
    <row r="97" spans="2:16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2"/>
        <v>13.871</v>
      </c>
      <c r="L97" s="4">
        <f t="shared" si="3"/>
        <v>13.931</v>
      </c>
      <c r="O97" s="10"/>
      <c r="P97" s="5"/>
    </row>
    <row r="98" spans="1:16" ht="15">
      <c r="A98" s="9" t="s">
        <v>146</v>
      </c>
      <c r="B98" s="2">
        <v>10306</v>
      </c>
      <c r="C98" s="2" t="s">
        <v>97</v>
      </c>
      <c r="D98" s="3">
        <v>0.0007063</v>
      </c>
      <c r="E98" s="3">
        <v>0.000586</v>
      </c>
      <c r="F98" s="3">
        <v>0.0007063</v>
      </c>
      <c r="G98" s="3">
        <v>0.000586</v>
      </c>
      <c r="H98" s="3">
        <v>0</v>
      </c>
      <c r="I98" s="3">
        <v>0</v>
      </c>
      <c r="J98" s="4">
        <v>25.517</v>
      </c>
      <c r="K98" s="4">
        <f t="shared" si="2"/>
        <v>4.932</v>
      </c>
      <c r="L98" s="4">
        <f t="shared" si="3"/>
        <v>4.092</v>
      </c>
      <c r="O98" s="10"/>
      <c r="P98" s="5"/>
    </row>
    <row r="99" spans="2:16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2"/>
        <v>71.283</v>
      </c>
      <c r="L99" s="4">
        <f t="shared" si="3"/>
        <v>71.283</v>
      </c>
      <c r="O99" s="10"/>
      <c r="P99" s="5"/>
    </row>
    <row r="100" spans="2:16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2"/>
        <v>28.656</v>
      </c>
      <c r="L100" s="4">
        <f t="shared" si="3"/>
        <v>28.655</v>
      </c>
      <c r="O100" s="10"/>
      <c r="P100" s="5"/>
    </row>
    <row r="101" spans="2:16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2"/>
        <v>34.847</v>
      </c>
      <c r="L101" s="4">
        <f t="shared" si="3"/>
        <v>35.12</v>
      </c>
      <c r="O101" s="10"/>
      <c r="P101" s="5"/>
    </row>
    <row r="102" spans="2:16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2"/>
        <v>18.334</v>
      </c>
      <c r="L102" s="4">
        <f t="shared" si="3"/>
        <v>18.334</v>
      </c>
      <c r="O102" s="10"/>
      <c r="P102" s="5"/>
    </row>
    <row r="103" spans="2:16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2"/>
        <v>2.349</v>
      </c>
      <c r="L103" s="4">
        <f t="shared" si="3"/>
        <v>2.349</v>
      </c>
      <c r="O103" s="10"/>
      <c r="P103" s="5"/>
    </row>
    <row r="104" spans="2:16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2"/>
        <v>37.297</v>
      </c>
      <c r="L104" s="4">
        <f t="shared" si="3"/>
        <v>37.399</v>
      </c>
      <c r="O104" s="10"/>
      <c r="P104" s="5"/>
    </row>
    <row r="105" spans="2:16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2"/>
        <v>12.232</v>
      </c>
      <c r="L105" s="4">
        <f t="shared" si="3"/>
        <v>12.226</v>
      </c>
      <c r="O105" s="10"/>
      <c r="P105" s="5"/>
    </row>
    <row r="106" spans="2:16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2"/>
        <v>518.799</v>
      </c>
      <c r="L106" s="4">
        <f t="shared" si="3"/>
        <v>518.799</v>
      </c>
      <c r="O106" s="10"/>
      <c r="P106" s="5"/>
    </row>
    <row r="107" spans="2:16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2"/>
        <v>15.379</v>
      </c>
      <c r="L107" s="4">
        <f t="shared" si="3"/>
        <v>15.46</v>
      </c>
      <c r="O107" s="10"/>
      <c r="P107" s="5"/>
    </row>
    <row r="108" spans="1:16" ht="15">
      <c r="A108" s="9" t="s">
        <v>146</v>
      </c>
      <c r="B108" s="2">
        <v>10354</v>
      </c>
      <c r="C108" s="2" t="s">
        <v>107</v>
      </c>
      <c r="D108" s="3">
        <v>0.1088067</v>
      </c>
      <c r="E108" s="3">
        <v>0.1113955</v>
      </c>
      <c r="F108" s="3">
        <v>0.05436610000000001</v>
      </c>
      <c r="G108" s="3">
        <f>E108-I108</f>
        <v>0.056954899999999996</v>
      </c>
      <c r="H108" s="3">
        <v>0.0544406</v>
      </c>
      <c r="I108" s="3">
        <v>0.0544406</v>
      </c>
      <c r="J108" s="4">
        <v>791.273</v>
      </c>
      <c r="K108" s="4">
        <f t="shared" si="2"/>
        <v>759.806</v>
      </c>
      <c r="L108" s="4">
        <f t="shared" si="3"/>
        <v>777.884</v>
      </c>
      <c r="O108" s="10"/>
      <c r="P108" s="5"/>
    </row>
    <row r="109" spans="2:16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2"/>
        <v>6.699</v>
      </c>
      <c r="L109" s="4">
        <f t="shared" si="3"/>
        <v>6.699</v>
      </c>
      <c r="O109" s="10"/>
      <c r="P109" s="5"/>
    </row>
    <row r="110" spans="2:16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2"/>
        <v>91.249</v>
      </c>
      <c r="L110" s="4">
        <f t="shared" si="3"/>
        <v>91.434</v>
      </c>
      <c r="O110" s="10"/>
      <c r="P110" s="5"/>
    </row>
    <row r="111" spans="2:16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2"/>
        <v>16.173</v>
      </c>
      <c r="L111" s="4">
        <f t="shared" si="3"/>
        <v>16.272</v>
      </c>
      <c r="O111" s="10"/>
      <c r="P111" s="5"/>
    </row>
    <row r="112" spans="1:16" ht="15">
      <c r="A112" s="9" t="s">
        <v>146</v>
      </c>
      <c r="B112" s="2">
        <v>10370</v>
      </c>
      <c r="C112" s="2" t="s">
        <v>111</v>
      </c>
      <c r="D112" s="3">
        <v>0.0549017</v>
      </c>
      <c r="E112" s="3">
        <v>0.054912</v>
      </c>
      <c r="F112" s="3">
        <v>0.0252488</v>
      </c>
      <c r="G112" s="3">
        <v>0.025259100000000003</v>
      </c>
      <c r="H112" s="3">
        <v>0.0296529</v>
      </c>
      <c r="I112" s="3">
        <v>0.0296529</v>
      </c>
      <c r="J112" s="4">
        <v>398.464</v>
      </c>
      <c r="K112" s="4">
        <f t="shared" si="2"/>
        <v>383.383</v>
      </c>
      <c r="L112" s="4">
        <f t="shared" si="3"/>
        <v>383.455</v>
      </c>
      <c r="O112" s="10"/>
      <c r="P112" s="5"/>
    </row>
    <row r="113" spans="2:16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2"/>
        <v>10.925</v>
      </c>
      <c r="L113" s="4">
        <f t="shared" si="3"/>
        <v>10.925</v>
      </c>
      <c r="O113" s="10"/>
      <c r="P113" s="5"/>
    </row>
    <row r="114" spans="2:16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2"/>
        <v>54.832</v>
      </c>
      <c r="L114" s="4">
        <f t="shared" si="3"/>
        <v>54.989</v>
      </c>
      <c r="O114" s="10"/>
      <c r="P114" s="5"/>
    </row>
    <row r="115" spans="2:16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2"/>
        <v>2.001</v>
      </c>
      <c r="L115" s="4">
        <f t="shared" si="3"/>
        <v>2.001</v>
      </c>
      <c r="O115" s="10"/>
      <c r="P115" s="5"/>
    </row>
    <row r="116" spans="2:16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2"/>
        <v>4.761</v>
      </c>
      <c r="L116" s="4">
        <f t="shared" si="3"/>
        <v>4.761</v>
      </c>
      <c r="O116" s="10"/>
      <c r="P116" s="5"/>
    </row>
    <row r="117" spans="2:16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2"/>
        <v>112.118</v>
      </c>
      <c r="L117" s="4">
        <f t="shared" si="3"/>
        <v>112.118</v>
      </c>
      <c r="O117" s="10"/>
      <c r="P117" s="5"/>
    </row>
    <row r="118" spans="2:16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2"/>
        <v>29.684</v>
      </c>
      <c r="L118" s="4">
        <f t="shared" si="3"/>
        <v>29.684</v>
      </c>
      <c r="O118" s="10"/>
      <c r="P118" s="5"/>
    </row>
    <row r="119" spans="2:16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2"/>
        <v>0.454</v>
      </c>
      <c r="L119" s="4">
        <f t="shared" si="3"/>
        <v>0.454</v>
      </c>
      <c r="O119" s="10"/>
      <c r="P119" s="5"/>
    </row>
    <row r="120" spans="2:16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2"/>
        <v>1.481</v>
      </c>
      <c r="L120" s="4">
        <f t="shared" si="3"/>
        <v>1.48</v>
      </c>
      <c r="O120" s="10"/>
      <c r="P120" s="5"/>
    </row>
    <row r="121" spans="2:16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2"/>
        <v>20.222</v>
      </c>
      <c r="L121" s="4">
        <f t="shared" si="3"/>
        <v>20.222</v>
      </c>
      <c r="O121" s="10"/>
      <c r="P121" s="5"/>
    </row>
    <row r="122" spans="1:16" ht="15">
      <c r="A122" s="9" t="s">
        <v>146</v>
      </c>
      <c r="B122" s="2">
        <v>10426</v>
      </c>
      <c r="C122" s="2" t="s">
        <v>121</v>
      </c>
      <c r="D122" s="3">
        <v>0.0036962</v>
      </c>
      <c r="E122" s="3">
        <v>0.0024549</v>
      </c>
      <c r="F122" s="3">
        <v>0.0036962</v>
      </c>
      <c r="G122" s="3">
        <v>0.0024549</v>
      </c>
      <c r="H122" s="3">
        <v>0</v>
      </c>
      <c r="I122" s="3">
        <v>0</v>
      </c>
      <c r="J122" s="4">
        <v>26.034</v>
      </c>
      <c r="K122" s="4">
        <f t="shared" si="2"/>
        <v>25.811</v>
      </c>
      <c r="L122" s="4">
        <f t="shared" si="3"/>
        <v>17.143</v>
      </c>
      <c r="O122" s="10"/>
      <c r="P122" s="5"/>
    </row>
    <row r="123" spans="2:16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2"/>
        <v>26.892</v>
      </c>
      <c r="L123" s="4">
        <f t="shared" si="3"/>
        <v>26.892</v>
      </c>
      <c r="O123" s="10"/>
      <c r="P123" s="5"/>
    </row>
    <row r="124" spans="2:16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2"/>
        <v>18.965</v>
      </c>
      <c r="L124" s="4">
        <f t="shared" si="3"/>
        <v>18.965</v>
      </c>
      <c r="O124" s="10"/>
      <c r="P124" s="5"/>
    </row>
    <row r="125" spans="2:16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2"/>
        <v>4.956</v>
      </c>
      <c r="L125" s="4">
        <f t="shared" si="3"/>
        <v>4.956</v>
      </c>
      <c r="O125" s="10"/>
      <c r="P125" s="5"/>
    </row>
    <row r="126" spans="2:16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2"/>
        <v>12.642</v>
      </c>
      <c r="L126" s="4">
        <f t="shared" si="3"/>
        <v>12.78</v>
      </c>
      <c r="O126" s="10"/>
      <c r="P126" s="5"/>
    </row>
    <row r="127" spans="2:16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2"/>
        <v>94.837</v>
      </c>
      <c r="L127" s="4">
        <f t="shared" si="3"/>
        <v>94.837</v>
      </c>
      <c r="O127" s="10"/>
      <c r="P127" s="5"/>
    </row>
    <row r="128" spans="2:16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2"/>
        <v>8.28</v>
      </c>
      <c r="L128" s="4">
        <f t="shared" si="3"/>
        <v>8.279</v>
      </c>
      <c r="O128" s="10"/>
      <c r="P128" s="5"/>
    </row>
    <row r="129" spans="2:16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2"/>
        <v>25.991</v>
      </c>
      <c r="L129" s="4">
        <f t="shared" si="3"/>
        <v>26.068</v>
      </c>
      <c r="O129" s="10"/>
      <c r="P129" s="5"/>
    </row>
    <row r="130" spans="2:16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2"/>
        <v>2.839</v>
      </c>
      <c r="L130" s="4">
        <f t="shared" si="3"/>
        <v>2.856</v>
      </c>
      <c r="O130" s="10"/>
      <c r="P130" s="5"/>
    </row>
    <row r="131" spans="1:16" ht="15">
      <c r="A131" s="9" t="s">
        <v>146</v>
      </c>
      <c r="B131" s="2">
        <v>10502</v>
      </c>
      <c r="C131" s="2" t="s">
        <v>130</v>
      </c>
      <c r="D131" s="3">
        <v>0.00147</v>
      </c>
      <c r="E131" s="3">
        <v>0.0012013</v>
      </c>
      <c r="F131" s="3">
        <v>0.00147</v>
      </c>
      <c r="G131" s="3">
        <v>0.0012013</v>
      </c>
      <c r="H131" s="3">
        <v>0</v>
      </c>
      <c r="I131" s="3">
        <v>0</v>
      </c>
      <c r="J131" s="4">
        <v>11.52</v>
      </c>
      <c r="K131" s="4">
        <f t="shared" si="2"/>
        <v>10.265</v>
      </c>
      <c r="L131" s="4">
        <f t="shared" si="3"/>
        <v>8.389</v>
      </c>
      <c r="O131" s="10"/>
      <c r="P131" s="5"/>
    </row>
    <row r="132" spans="2:16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4" ref="K132:L136">ROUND(D132*SUM($J$3:$J$135),3)</f>
        <v>12.498</v>
      </c>
      <c r="L132" s="4">
        <f aca="true" t="shared" si="5" ref="L132:L135">ROUND(E132*SUM($J$3:$J$135),3)</f>
        <v>12.496</v>
      </c>
      <c r="O132" s="10"/>
      <c r="P132" s="5"/>
    </row>
    <row r="133" spans="2:16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4"/>
        <v>16.513</v>
      </c>
      <c r="L133" s="4">
        <f t="shared" si="5"/>
        <v>17.11</v>
      </c>
      <c r="O133" s="10"/>
      <c r="P133" s="5"/>
    </row>
    <row r="134" spans="2:16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4"/>
        <v>6.267</v>
      </c>
      <c r="L134" s="4">
        <f t="shared" si="5"/>
        <v>6.267</v>
      </c>
      <c r="O134" s="10"/>
      <c r="P134" s="5"/>
    </row>
    <row r="135" spans="2:16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4"/>
        <v>42.206</v>
      </c>
      <c r="L135" s="4">
        <f t="shared" si="5"/>
        <v>42.603</v>
      </c>
      <c r="O135" s="10"/>
      <c r="P135" s="5"/>
    </row>
    <row r="136" spans="2:16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4"/>
        <v>495.846</v>
      </c>
      <c r="L136" s="4">
        <f t="shared" si="4"/>
        <v>496.372</v>
      </c>
      <c r="O136" s="10"/>
      <c r="P136" s="5"/>
    </row>
    <row r="137" ht="15">
      <c r="B137" s="2" t="s">
        <v>145</v>
      </c>
    </row>
    <row r="138" ht="15">
      <c r="B138" s="2" t="s">
        <v>147</v>
      </c>
    </row>
    <row r="141" spans="10:12" ht="15">
      <c r="J141" s="5"/>
      <c r="K141" s="5"/>
      <c r="L141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1"/>
  <sheetViews>
    <sheetView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</row>
    <row r="4" spans="2:12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L67">ROUND(D4*SUM($J$3:$J$135),3)</f>
        <v>0.568</v>
      </c>
      <c r="L4" s="4">
        <f t="shared" si="0"/>
        <v>0.568</v>
      </c>
    </row>
    <row r="5" spans="2:12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0"/>
        <v>199.617</v>
      </c>
    </row>
    <row r="6" spans="2:12" ht="15">
      <c r="B6" s="2">
        <v>10025</v>
      </c>
      <c r="C6" s="2" t="s">
        <v>5</v>
      </c>
      <c r="D6" s="3">
        <v>0.009463</v>
      </c>
      <c r="E6" s="3">
        <v>0.009463</v>
      </c>
      <c r="F6" s="3">
        <v>0.009463</v>
      </c>
      <c r="G6" s="3">
        <v>0.009463</v>
      </c>
      <c r="H6" s="3">
        <v>0</v>
      </c>
      <c r="I6" s="3">
        <v>0</v>
      </c>
      <c r="J6" s="4">
        <v>66.081</v>
      </c>
      <c r="K6" s="4">
        <f t="shared" si="0"/>
        <v>66.081</v>
      </c>
      <c r="L6" s="4">
        <f t="shared" si="0"/>
        <v>66.081</v>
      </c>
    </row>
    <row r="7" spans="2:12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0"/>
        <v>60.597</v>
      </c>
    </row>
    <row r="8" spans="2:12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0"/>
        <v>17.444</v>
      </c>
    </row>
    <row r="9" spans="2:12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0"/>
        <v>20.111</v>
      </c>
    </row>
    <row r="10" spans="2:12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0"/>
        <v>81.052</v>
      </c>
    </row>
    <row r="11" spans="2:12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0"/>
        <v>153.501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0"/>
        <v>0.394</v>
      </c>
    </row>
    <row r="13" spans="2:12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0"/>
        <v>20.863</v>
      </c>
    </row>
    <row r="14" spans="2:12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0"/>
        <v>7.565</v>
      </c>
    </row>
    <row r="15" spans="2:12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0"/>
        <v>8.661</v>
      </c>
    </row>
    <row r="16" spans="2:12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0"/>
        <v>5.268</v>
      </c>
    </row>
    <row r="17" spans="2:12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0"/>
        <v>13.792</v>
      </c>
    </row>
    <row r="18" spans="2:12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0"/>
        <v>2.189</v>
      </c>
    </row>
    <row r="19" spans="2:12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0"/>
        <v>24.134</v>
      </c>
    </row>
    <row r="20" spans="2:12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0"/>
        <v>15.663</v>
      </c>
    </row>
    <row r="21" spans="2:12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0"/>
        <v>2.606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0"/>
        <v>0.355</v>
      </c>
    </row>
    <row r="23" spans="2:12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0"/>
        <v>1.896</v>
      </c>
    </row>
    <row r="24" spans="2:12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0"/>
        <v>23.748</v>
      </c>
    </row>
    <row r="25" spans="2:12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0"/>
        <v>26.422</v>
      </c>
    </row>
    <row r="26" spans="2:12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0"/>
        <v>4.77</v>
      </c>
    </row>
    <row r="27" spans="2:12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0"/>
        <v>3.534</v>
      </c>
    </row>
    <row r="28" spans="2:12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0"/>
        <v>87.318</v>
      </c>
    </row>
    <row r="29" spans="2:12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0"/>
        <v>7.364</v>
      </c>
    </row>
    <row r="30" spans="2:12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0"/>
        <v>9.984</v>
      </c>
    </row>
    <row r="31" spans="2:12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0"/>
        <v>0.116</v>
      </c>
    </row>
    <row r="32" spans="2:12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0"/>
        <v>8.282</v>
      </c>
    </row>
    <row r="33" spans="2:12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0"/>
        <v>3.907</v>
      </c>
    </row>
    <row r="34" spans="2:12" ht="15">
      <c r="B34" s="2">
        <v>10087</v>
      </c>
      <c r="C34" s="2" t="s">
        <v>33</v>
      </c>
      <c r="D34" s="3">
        <v>0.0087111</v>
      </c>
      <c r="E34" s="3">
        <v>0.0119652</v>
      </c>
      <c r="F34" s="3">
        <v>0.0087111</v>
      </c>
      <c r="G34" s="3">
        <v>0.0119652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0"/>
        <v>83.554</v>
      </c>
    </row>
    <row r="35" spans="2:12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0"/>
        <v>102.542</v>
      </c>
    </row>
    <row r="36" spans="2:12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0"/>
        <v>9.33</v>
      </c>
    </row>
    <row r="37" spans="2:12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0"/>
        <v>2.926</v>
      </c>
    </row>
    <row r="38" spans="2:12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0"/>
        <v>3.607</v>
      </c>
    </row>
    <row r="39" spans="2:12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0"/>
        <v>2.018</v>
      </c>
    </row>
    <row r="40" spans="2:12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0"/>
        <v>75.286</v>
      </c>
    </row>
    <row r="41" spans="2:12" ht="15">
      <c r="B41" s="2">
        <v>10103</v>
      </c>
      <c r="C41" s="2" t="s">
        <v>40</v>
      </c>
      <c r="D41" s="3">
        <v>0.0424366</v>
      </c>
      <c r="E41" s="3">
        <v>0.0426197</v>
      </c>
      <c r="F41" s="3">
        <v>0.020584199999999997</v>
      </c>
      <c r="G41" s="3">
        <v>0.020767300000000002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0"/>
        <v>297.617</v>
      </c>
    </row>
    <row r="42" spans="2:12" ht="15">
      <c r="B42" s="2">
        <v>10105</v>
      </c>
      <c r="C42" s="2" t="s">
        <v>41</v>
      </c>
      <c r="D42" s="3">
        <v>0.013165</v>
      </c>
      <c r="E42" s="3">
        <v>0.013165</v>
      </c>
      <c r="F42" s="3">
        <v>0.0059013</v>
      </c>
      <c r="G42" s="3">
        <v>0.0059013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0"/>
        <v>91.932</v>
      </c>
    </row>
    <row r="43" spans="2:12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0"/>
        <v>23.235</v>
      </c>
    </row>
    <row r="44" spans="2:12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0"/>
        <v>12</v>
      </c>
    </row>
    <row r="45" spans="2:12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0"/>
        <v>2.924</v>
      </c>
    </row>
    <row r="46" spans="2:12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0"/>
        <v>56.361</v>
      </c>
    </row>
    <row r="47" spans="2:12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0"/>
        <v>37.325</v>
      </c>
    </row>
    <row r="48" spans="2:12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0"/>
        <v>0.198</v>
      </c>
    </row>
    <row r="49" spans="2:12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0"/>
        <v>45.228</v>
      </c>
    </row>
    <row r="50" spans="2:12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0"/>
        <v>39.851</v>
      </c>
    </row>
    <row r="51" spans="2:12" ht="15">
      <c r="B51" s="2">
        <v>10123</v>
      </c>
      <c r="C51" s="2" t="s">
        <v>50</v>
      </c>
      <c r="D51" s="3">
        <v>0.0777022</v>
      </c>
      <c r="E51" s="3">
        <v>0.0778796</v>
      </c>
      <c r="F51" s="3">
        <v>0.0377619</v>
      </c>
      <c r="G51" s="3">
        <v>0.037939299999999995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0"/>
        <v>543.84</v>
      </c>
    </row>
    <row r="52" spans="2:12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0"/>
        <v>18.074</v>
      </c>
    </row>
    <row r="53" spans="2:12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0"/>
        <v>2.661</v>
      </c>
    </row>
    <row r="54" spans="2:12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0"/>
        <v>3.335</v>
      </c>
    </row>
    <row r="55" spans="2:12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0"/>
        <v>31.924</v>
      </c>
    </row>
    <row r="56" spans="2:12" ht="15">
      <c r="B56" s="2">
        <v>10157</v>
      </c>
      <c r="C56" s="2" t="s">
        <v>55</v>
      </c>
      <c r="D56" s="3">
        <v>0.0070843</v>
      </c>
      <c r="E56" s="3">
        <v>0.006748</v>
      </c>
      <c r="F56" s="3">
        <v>0.003381</v>
      </c>
      <c r="G56" s="3">
        <v>0.0030446999999999996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0"/>
        <v>47.122</v>
      </c>
    </row>
    <row r="57" spans="2:12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0"/>
        <v>2.738</v>
      </c>
    </row>
    <row r="58" spans="2:12" ht="15">
      <c r="B58" s="2">
        <v>10170</v>
      </c>
      <c r="C58" s="2" t="s">
        <v>57</v>
      </c>
      <c r="D58" s="3">
        <v>0.0341026</v>
      </c>
      <c r="E58" s="3">
        <v>0.0342253</v>
      </c>
      <c r="F58" s="3">
        <v>0.016143699999999997</v>
      </c>
      <c r="G58" s="3">
        <v>0.0162664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0"/>
        <v>238.998</v>
      </c>
    </row>
    <row r="59" spans="2:12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0"/>
        <v>5.729</v>
      </c>
    </row>
    <row r="60" spans="2:12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0"/>
        <v>32.807</v>
      </c>
    </row>
    <row r="61" spans="2:1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0"/>
        <v>0.502</v>
      </c>
    </row>
    <row r="62" spans="2:12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0"/>
        <v>11.551</v>
      </c>
    </row>
    <row r="63" spans="2:12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0"/>
        <v>165.195</v>
      </c>
    </row>
    <row r="64" spans="2:12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0"/>
        <v>116.206</v>
      </c>
    </row>
    <row r="65" spans="2:12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0"/>
        <v>21.109</v>
      </c>
    </row>
    <row r="66" spans="2:12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0"/>
        <v>5.141</v>
      </c>
    </row>
    <row r="67" spans="2:12" ht="15">
      <c r="B67" s="2">
        <v>10191</v>
      </c>
      <c r="C67" s="2" t="s">
        <v>66</v>
      </c>
      <c r="D67" s="3">
        <v>0.0186073</v>
      </c>
      <c r="E67" s="3">
        <v>0.0186073</v>
      </c>
      <c r="F67" s="3">
        <v>0.008911</v>
      </c>
      <c r="G67" s="3">
        <v>0.008911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0"/>
        <v>129.936</v>
      </c>
    </row>
    <row r="68" spans="2:12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1" ref="K68:L131">ROUND(D68*SUM($J$3:$J$135),3)</f>
        <v>22.531</v>
      </c>
      <c r="L68" s="4">
        <f t="shared" si="1"/>
        <v>22.531</v>
      </c>
    </row>
    <row r="69" spans="2:12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1"/>
        <v>12.971</v>
      </c>
      <c r="L69" s="4">
        <f t="shared" si="1"/>
        <v>12.971</v>
      </c>
    </row>
    <row r="70" spans="2:12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1"/>
        <v>6.153</v>
      </c>
      <c r="L70" s="4">
        <f t="shared" si="1"/>
        <v>6.153</v>
      </c>
    </row>
    <row r="71" spans="2:12" ht="15">
      <c r="B71" s="2">
        <v>10204</v>
      </c>
      <c r="C71" s="2" t="s">
        <v>70</v>
      </c>
      <c r="D71" s="3">
        <v>0.0112117</v>
      </c>
      <c r="E71" s="3">
        <v>0.0112815</v>
      </c>
      <c r="F71" s="3">
        <v>0.0057147</v>
      </c>
      <c r="G71" s="3">
        <v>0.0057845</v>
      </c>
      <c r="H71" s="3">
        <v>0.005497</v>
      </c>
      <c r="I71" s="3">
        <v>0.005497</v>
      </c>
      <c r="J71" s="4">
        <v>78.78</v>
      </c>
      <c r="K71" s="4">
        <f t="shared" si="1"/>
        <v>78.292</v>
      </c>
      <c r="L71" s="4">
        <f t="shared" si="1"/>
        <v>78.78</v>
      </c>
    </row>
    <row r="72" spans="2:12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1"/>
        <v>106.69</v>
      </c>
      <c r="L72" s="4">
        <f t="shared" si="1"/>
        <v>106.69</v>
      </c>
    </row>
    <row r="73" spans="2:12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1"/>
        <v>9.608</v>
      </c>
      <c r="L73" s="4">
        <f t="shared" si="1"/>
        <v>9.608</v>
      </c>
    </row>
    <row r="74" spans="2:12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1"/>
        <v>36.301</v>
      </c>
      <c r="L74" s="4">
        <f t="shared" si="1"/>
        <v>36.301</v>
      </c>
    </row>
    <row r="75" spans="2:12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1"/>
        <v>50.502</v>
      </c>
      <c r="L75" s="4">
        <f t="shared" si="1"/>
        <v>50.502</v>
      </c>
    </row>
    <row r="76" spans="2:12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1"/>
        <v>31.743</v>
      </c>
      <c r="L76" s="4">
        <f t="shared" si="1"/>
        <v>31.902</v>
      </c>
    </row>
    <row r="77" spans="2:12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1"/>
        <v>27.394</v>
      </c>
      <c r="L77" s="4">
        <f t="shared" si="1"/>
        <v>27.405</v>
      </c>
    </row>
    <row r="78" spans="2:12" ht="15">
      <c r="B78" s="2">
        <v>10237</v>
      </c>
      <c r="C78" s="2" t="s">
        <v>77</v>
      </c>
      <c r="D78" s="3">
        <v>0.0154138</v>
      </c>
      <c r="E78" s="3">
        <v>0.0155562</v>
      </c>
      <c r="F78" s="3">
        <v>0.005795400000000001</v>
      </c>
      <c r="G78" s="3">
        <v>0.0059378</v>
      </c>
      <c r="H78" s="3">
        <v>0.0096184</v>
      </c>
      <c r="I78" s="3">
        <v>0.0096184</v>
      </c>
      <c r="J78" s="4">
        <v>112.623</v>
      </c>
      <c r="K78" s="4">
        <f t="shared" si="1"/>
        <v>107.636</v>
      </c>
      <c r="L78" s="4">
        <f t="shared" si="1"/>
        <v>108.63</v>
      </c>
    </row>
    <row r="79" spans="2:12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1"/>
        <v>13.729</v>
      </c>
      <c r="L79" s="4">
        <f t="shared" si="1"/>
        <v>13.717</v>
      </c>
    </row>
    <row r="80" spans="2:12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1"/>
        <v>9.433</v>
      </c>
      <c r="L80" s="4">
        <f t="shared" si="1"/>
        <v>9.433</v>
      </c>
    </row>
    <row r="81" spans="2:12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1"/>
        <v>85.198</v>
      </c>
      <c r="L81" s="4">
        <f t="shared" si="1"/>
        <v>85.198</v>
      </c>
    </row>
    <row r="82" spans="2:12" ht="15">
      <c r="B82" s="2">
        <v>10246</v>
      </c>
      <c r="C82" s="2" t="s">
        <v>81</v>
      </c>
      <c r="D82" s="3">
        <v>0.0012002</v>
      </c>
      <c r="E82" s="3">
        <v>0.0012744</v>
      </c>
      <c r="F82" s="3">
        <v>0.0012002</v>
      </c>
      <c r="G82" s="3">
        <v>0.0012744</v>
      </c>
      <c r="H82" s="3">
        <v>0</v>
      </c>
      <c r="I82" s="3">
        <v>0</v>
      </c>
      <c r="J82" s="4">
        <v>8.899</v>
      </c>
      <c r="K82" s="4">
        <f t="shared" si="1"/>
        <v>8.381</v>
      </c>
      <c r="L82" s="4">
        <f t="shared" si="1"/>
        <v>8.899</v>
      </c>
    </row>
    <row r="83" spans="2:12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1"/>
        <v>79.149</v>
      </c>
      <c r="L83" s="4">
        <f t="shared" si="1"/>
        <v>79.149</v>
      </c>
    </row>
    <row r="84" spans="2:12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1"/>
        <v>45.432</v>
      </c>
      <c r="L84" s="4">
        <f t="shared" si="1"/>
        <v>45.637</v>
      </c>
    </row>
    <row r="85" spans="2:12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1"/>
        <v>36.936</v>
      </c>
      <c r="L85" s="4">
        <f t="shared" si="1"/>
        <v>37.453</v>
      </c>
    </row>
    <row r="86" spans="2:12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1"/>
        <v>26.596</v>
      </c>
      <c r="L86" s="4">
        <f t="shared" si="1"/>
        <v>26.722</v>
      </c>
    </row>
    <row r="87" spans="2:12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1"/>
        <v>25.658</v>
      </c>
      <c r="L87" s="4">
        <f t="shared" si="1"/>
        <v>25.881</v>
      </c>
    </row>
    <row r="88" spans="2:12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1"/>
        <v>5.824</v>
      </c>
      <c r="L88" s="4">
        <f t="shared" si="1"/>
        <v>5.824</v>
      </c>
    </row>
    <row r="89" spans="2:12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1"/>
        <v>35.577</v>
      </c>
      <c r="L89" s="4">
        <f t="shared" si="1"/>
        <v>35.577</v>
      </c>
    </row>
    <row r="90" spans="2:12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1"/>
        <v>64.133</v>
      </c>
      <c r="L90" s="4">
        <f t="shared" si="1"/>
        <v>64.133</v>
      </c>
    </row>
    <row r="91" spans="2:12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1"/>
        <v>9.769</v>
      </c>
      <c r="L91" s="4">
        <f t="shared" si="1"/>
        <v>9.826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1"/>
        <v>6.456</v>
      </c>
      <c r="L92" s="4">
        <f t="shared" si="1"/>
        <v>6.465</v>
      </c>
    </row>
    <row r="93" spans="2:12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1"/>
        <v>45.463</v>
      </c>
      <c r="L93" s="4">
        <f t="shared" si="1"/>
        <v>45.463</v>
      </c>
    </row>
    <row r="94" spans="2:12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1"/>
        <v>24.493</v>
      </c>
      <c r="L94" s="4">
        <f t="shared" si="1"/>
        <v>24.493</v>
      </c>
    </row>
    <row r="95" spans="2:12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1"/>
        <v>77.766</v>
      </c>
      <c r="L95" s="4">
        <f t="shared" si="1"/>
        <v>78.409</v>
      </c>
    </row>
    <row r="96" spans="2:12" ht="15">
      <c r="B96" s="2">
        <v>10294</v>
      </c>
      <c r="C96" s="2" t="s">
        <v>95</v>
      </c>
      <c r="D96" s="3">
        <v>0.0051514</v>
      </c>
      <c r="E96" s="3">
        <v>0.0051514</v>
      </c>
      <c r="F96" s="3">
        <v>0.0023315000000000002</v>
      </c>
      <c r="G96" s="3">
        <v>0.0023315000000000002</v>
      </c>
      <c r="H96" s="3">
        <v>0.0028199</v>
      </c>
      <c r="I96" s="3">
        <v>0.0028199</v>
      </c>
      <c r="J96" s="4">
        <v>35.973</v>
      </c>
      <c r="K96" s="4">
        <f t="shared" si="1"/>
        <v>35.973</v>
      </c>
      <c r="L96" s="4">
        <f t="shared" si="1"/>
        <v>35.973</v>
      </c>
    </row>
    <row r="97" spans="2:12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1"/>
        <v>13.871</v>
      </c>
      <c r="L97" s="4">
        <f t="shared" si="1"/>
        <v>13.931</v>
      </c>
    </row>
    <row r="98" spans="1:12" ht="15">
      <c r="A98" s="8" t="s">
        <v>146</v>
      </c>
      <c r="B98" s="2">
        <v>10306</v>
      </c>
      <c r="C98" s="2" t="s">
        <v>97</v>
      </c>
      <c r="D98" s="3">
        <v>0.0007063</v>
      </c>
      <c r="E98" s="3">
        <v>0.0036533</v>
      </c>
      <c r="F98" s="3">
        <v>0.0007063</v>
      </c>
      <c r="G98" s="3">
        <v>0.0036533</v>
      </c>
      <c r="H98" s="3">
        <v>0</v>
      </c>
      <c r="I98" s="3">
        <v>0</v>
      </c>
      <c r="J98" s="4">
        <v>25.517</v>
      </c>
      <c r="K98" s="4">
        <f t="shared" si="1"/>
        <v>4.932</v>
      </c>
      <c r="L98" s="4">
        <f t="shared" si="1"/>
        <v>25.511</v>
      </c>
    </row>
    <row r="99" spans="2:12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1"/>
        <v>71.283</v>
      </c>
      <c r="L99" s="4">
        <f t="shared" si="1"/>
        <v>71.283</v>
      </c>
    </row>
    <row r="100" spans="2:12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1"/>
        <v>28.656</v>
      </c>
      <c r="L100" s="4">
        <f t="shared" si="1"/>
        <v>28.655</v>
      </c>
    </row>
    <row r="101" spans="2:12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1"/>
        <v>34.847</v>
      </c>
      <c r="L101" s="4">
        <f t="shared" si="1"/>
        <v>35.12</v>
      </c>
    </row>
    <row r="102" spans="2:12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1"/>
        <v>18.334</v>
      </c>
      <c r="L102" s="4">
        <f t="shared" si="1"/>
        <v>18.334</v>
      </c>
    </row>
    <row r="103" spans="2:12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1"/>
        <v>2.349</v>
      </c>
      <c r="L103" s="4">
        <f t="shared" si="1"/>
        <v>2.349</v>
      </c>
    </row>
    <row r="104" spans="2:12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1"/>
        <v>37.297</v>
      </c>
      <c r="L104" s="4">
        <f t="shared" si="1"/>
        <v>37.399</v>
      </c>
    </row>
    <row r="105" spans="2:12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1"/>
        <v>12.232</v>
      </c>
      <c r="L105" s="4">
        <f t="shared" si="1"/>
        <v>12.226</v>
      </c>
    </row>
    <row r="106" spans="2:12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1"/>
        <v>518.799</v>
      </c>
      <c r="L106" s="4">
        <f t="shared" si="1"/>
        <v>518.799</v>
      </c>
    </row>
    <row r="107" spans="2:12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1"/>
        <v>15.379</v>
      </c>
      <c r="L107" s="4">
        <f t="shared" si="1"/>
        <v>15.46</v>
      </c>
    </row>
    <row r="108" spans="2:12" ht="15">
      <c r="B108" s="2">
        <v>10354</v>
      </c>
      <c r="C108" s="2" t="s">
        <v>107</v>
      </c>
      <c r="D108" s="3">
        <v>0.1088067</v>
      </c>
      <c r="E108" s="3">
        <v>0.1109414</v>
      </c>
      <c r="F108" s="3">
        <v>0.05436610000000001</v>
      </c>
      <c r="G108" s="3">
        <v>0.0565008</v>
      </c>
      <c r="H108" s="3">
        <v>0.0544406</v>
      </c>
      <c r="I108" s="3">
        <v>0.0544406</v>
      </c>
      <c r="J108" s="4">
        <v>791.273</v>
      </c>
      <c r="K108" s="4">
        <f t="shared" si="1"/>
        <v>759.806</v>
      </c>
      <c r="L108" s="4">
        <f t="shared" si="1"/>
        <v>774.713</v>
      </c>
    </row>
    <row r="109" spans="2:12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1"/>
        <v>6.699</v>
      </c>
      <c r="L109" s="4">
        <f t="shared" si="1"/>
        <v>6.699</v>
      </c>
    </row>
    <row r="110" spans="2:12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1"/>
        <v>91.249</v>
      </c>
      <c r="L110" s="4">
        <f t="shared" si="1"/>
        <v>91.434</v>
      </c>
    </row>
    <row r="111" spans="2:12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1"/>
        <v>16.173</v>
      </c>
      <c r="L111" s="4">
        <f t="shared" si="1"/>
        <v>16.272</v>
      </c>
    </row>
    <row r="112" spans="2:12" ht="15">
      <c r="B112" s="2">
        <v>10370</v>
      </c>
      <c r="C112" s="2" t="s">
        <v>111</v>
      </c>
      <c r="D112" s="3">
        <v>0.0549017</v>
      </c>
      <c r="E112" s="3">
        <v>0.0570613</v>
      </c>
      <c r="F112" s="3">
        <v>0.0252488</v>
      </c>
      <c r="G112" s="3">
        <v>0.027408400000000003</v>
      </c>
      <c r="H112" s="3">
        <v>0.0296529</v>
      </c>
      <c r="I112" s="3">
        <v>0.0296529</v>
      </c>
      <c r="J112" s="4">
        <v>398.464</v>
      </c>
      <c r="K112" s="4">
        <f t="shared" si="1"/>
        <v>383.383</v>
      </c>
      <c r="L112" s="4">
        <f t="shared" si="1"/>
        <v>398.464</v>
      </c>
    </row>
    <row r="113" spans="2:12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1"/>
        <v>10.925</v>
      </c>
      <c r="L113" s="4">
        <f t="shared" si="1"/>
        <v>10.925</v>
      </c>
    </row>
    <row r="114" spans="2:12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1"/>
        <v>54.832</v>
      </c>
      <c r="L114" s="4">
        <f t="shared" si="1"/>
        <v>54.989</v>
      </c>
    </row>
    <row r="115" spans="2:12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1"/>
        <v>2.001</v>
      </c>
      <c r="L115" s="4">
        <f t="shared" si="1"/>
        <v>2.001</v>
      </c>
    </row>
    <row r="116" spans="2:12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1"/>
        <v>4.761</v>
      </c>
      <c r="L116" s="4">
        <f t="shared" si="1"/>
        <v>4.761</v>
      </c>
    </row>
    <row r="117" spans="2:12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1"/>
        <v>112.118</v>
      </c>
      <c r="L117" s="4">
        <f t="shared" si="1"/>
        <v>112.118</v>
      </c>
    </row>
    <row r="118" spans="2:12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1"/>
        <v>29.684</v>
      </c>
      <c r="L118" s="4">
        <f t="shared" si="1"/>
        <v>29.684</v>
      </c>
    </row>
    <row r="119" spans="2:12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1"/>
        <v>0.454</v>
      </c>
      <c r="L119" s="4">
        <f t="shared" si="1"/>
        <v>0.454</v>
      </c>
    </row>
    <row r="120" spans="2:12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1"/>
        <v>1.481</v>
      </c>
      <c r="L120" s="4">
        <f t="shared" si="1"/>
        <v>1.48</v>
      </c>
    </row>
    <row r="121" spans="2:12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1"/>
        <v>20.222</v>
      </c>
      <c r="L121" s="4">
        <f t="shared" si="1"/>
        <v>20.222</v>
      </c>
    </row>
    <row r="122" spans="2:12" ht="15">
      <c r="B122" s="2">
        <v>10426</v>
      </c>
      <c r="C122" s="2" t="s">
        <v>121</v>
      </c>
      <c r="D122" s="3">
        <v>0.0036962</v>
      </c>
      <c r="E122" s="3">
        <v>0.0037282</v>
      </c>
      <c r="F122" s="3">
        <v>0.0036962</v>
      </c>
      <c r="G122" s="3">
        <v>0.0037282</v>
      </c>
      <c r="H122" s="3">
        <v>0</v>
      </c>
      <c r="I122" s="3">
        <v>0</v>
      </c>
      <c r="J122" s="4">
        <v>26.034</v>
      </c>
      <c r="K122" s="4">
        <f t="shared" si="1"/>
        <v>25.811</v>
      </c>
      <c r="L122" s="4">
        <f t="shared" si="1"/>
        <v>26.034</v>
      </c>
    </row>
    <row r="123" spans="2:12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1"/>
        <v>26.892</v>
      </c>
      <c r="L123" s="4">
        <f t="shared" si="1"/>
        <v>26.892</v>
      </c>
    </row>
    <row r="124" spans="2:12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1"/>
        <v>18.965</v>
      </c>
      <c r="L124" s="4">
        <f t="shared" si="1"/>
        <v>18.965</v>
      </c>
    </row>
    <row r="125" spans="2:12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1"/>
        <v>4.956</v>
      </c>
      <c r="L125" s="4">
        <f t="shared" si="1"/>
        <v>4.956</v>
      </c>
    </row>
    <row r="126" spans="2:12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1"/>
        <v>12.642</v>
      </c>
      <c r="L126" s="4">
        <f t="shared" si="1"/>
        <v>12.78</v>
      </c>
    </row>
    <row r="127" spans="2:12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1"/>
        <v>94.837</v>
      </c>
      <c r="L127" s="4">
        <f t="shared" si="1"/>
        <v>94.837</v>
      </c>
    </row>
    <row r="128" spans="2:12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1"/>
        <v>8.28</v>
      </c>
      <c r="L128" s="4">
        <f t="shared" si="1"/>
        <v>8.279</v>
      </c>
    </row>
    <row r="129" spans="2:12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1"/>
        <v>25.991</v>
      </c>
      <c r="L129" s="4">
        <f t="shared" si="1"/>
        <v>26.068</v>
      </c>
    </row>
    <row r="130" spans="2:12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1"/>
        <v>2.839</v>
      </c>
      <c r="L130" s="4">
        <f t="shared" si="1"/>
        <v>2.856</v>
      </c>
    </row>
    <row r="131" spans="2:12" ht="15">
      <c r="B131" s="2">
        <v>10502</v>
      </c>
      <c r="C131" s="2" t="s">
        <v>130</v>
      </c>
      <c r="D131" s="3">
        <v>0.00147</v>
      </c>
      <c r="E131" s="3">
        <v>0.0016497</v>
      </c>
      <c r="F131" s="3">
        <v>0.00147</v>
      </c>
      <c r="G131" s="3">
        <v>0.0016497</v>
      </c>
      <c r="H131" s="3">
        <v>0</v>
      </c>
      <c r="I131" s="3">
        <v>0</v>
      </c>
      <c r="J131" s="4">
        <v>11.52</v>
      </c>
      <c r="K131" s="4">
        <f t="shared" si="1"/>
        <v>10.265</v>
      </c>
      <c r="L131" s="4">
        <f t="shared" si="1"/>
        <v>11.52</v>
      </c>
    </row>
    <row r="132" spans="2:12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2" ref="K132:L136">ROUND(D132*SUM($J$3:$J$135),3)</f>
        <v>12.498</v>
      </c>
      <c r="L132" s="4">
        <f t="shared" si="2"/>
        <v>12.496</v>
      </c>
    </row>
    <row r="133" spans="2:12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2"/>
        <v>16.513</v>
      </c>
      <c r="L133" s="4">
        <f t="shared" si="2"/>
        <v>17.11</v>
      </c>
    </row>
    <row r="134" spans="2:12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2"/>
        <v>6.267</v>
      </c>
      <c r="L134" s="4">
        <f t="shared" si="2"/>
        <v>6.267</v>
      </c>
    </row>
    <row r="135" spans="2:12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2"/>
        <v>42.206</v>
      </c>
      <c r="L135" s="4">
        <f t="shared" si="2"/>
        <v>42.603</v>
      </c>
    </row>
    <row r="136" spans="2:12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2"/>
        <v>495.846</v>
      </c>
      <c r="L136" s="4">
        <f t="shared" si="2"/>
        <v>496.372</v>
      </c>
    </row>
    <row r="137" ht="15">
      <c r="B137" s="2" t="s">
        <v>145</v>
      </c>
    </row>
    <row r="138" ht="15">
      <c r="B138" s="2" t="s">
        <v>147</v>
      </c>
    </row>
    <row r="141" spans="10:12" ht="15">
      <c r="J141" s="5"/>
      <c r="K141" s="5"/>
      <c r="L141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8"/>
  <sheetViews>
    <sheetView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3" max="13" width="9.140625" style="0" customWidth="1"/>
    <col min="15" max="15" width="10.140625" style="0" bestFit="1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6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  <c r="N3" s="7"/>
      <c r="O3" s="6"/>
      <c r="P3" s="7"/>
    </row>
    <row r="4" spans="2:15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K67">ROUND(D4*SUM($J$3:$J$135),3)</f>
        <v>0.568</v>
      </c>
      <c r="L4" s="4">
        <f aca="true" t="shared" si="1" ref="L4:L67">ROUND(E4*SUM($J$3:$J$135),3)</f>
        <v>0.568</v>
      </c>
      <c r="O4" s="6"/>
    </row>
    <row r="5" spans="2:15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1"/>
        <v>199.617</v>
      </c>
      <c r="O5" s="6"/>
    </row>
    <row r="6" spans="2:15" ht="15">
      <c r="B6" s="2">
        <v>10025</v>
      </c>
      <c r="C6" s="2" t="s">
        <v>5</v>
      </c>
      <c r="D6" s="3">
        <v>0.009463</v>
      </c>
      <c r="E6" s="3">
        <v>0.009463</v>
      </c>
      <c r="F6" s="3">
        <v>0.009463</v>
      </c>
      <c r="G6" s="3">
        <v>0.009463</v>
      </c>
      <c r="H6" s="3">
        <v>0</v>
      </c>
      <c r="I6" s="3">
        <v>0</v>
      </c>
      <c r="J6" s="4">
        <v>66.081</v>
      </c>
      <c r="K6" s="4">
        <f t="shared" si="0"/>
        <v>66.081</v>
      </c>
      <c r="L6" s="4">
        <f t="shared" si="1"/>
        <v>66.081</v>
      </c>
      <c r="O6" s="6"/>
    </row>
    <row r="7" spans="2:15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1"/>
        <v>60.597</v>
      </c>
      <c r="O7" s="6"/>
    </row>
    <row r="8" spans="2:15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1"/>
        <v>17.444</v>
      </c>
      <c r="O8" s="6"/>
    </row>
    <row r="9" spans="2:15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1"/>
        <v>20.111</v>
      </c>
      <c r="O9" s="6"/>
    </row>
    <row r="10" spans="2:15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1"/>
        <v>81.052</v>
      </c>
      <c r="O10" s="6"/>
    </row>
    <row r="11" spans="2:15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1"/>
        <v>153.501</v>
      </c>
      <c r="O11" s="6"/>
    </row>
    <row r="12" spans="2:15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1"/>
        <v>0.394</v>
      </c>
      <c r="O12" s="6"/>
    </row>
    <row r="13" spans="2:15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1"/>
        <v>20.863</v>
      </c>
      <c r="O13" s="6"/>
    </row>
    <row r="14" spans="2:15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1"/>
        <v>7.565</v>
      </c>
      <c r="O14" s="6"/>
    </row>
    <row r="15" spans="2:15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1"/>
        <v>8.661</v>
      </c>
      <c r="O15" s="6"/>
    </row>
    <row r="16" spans="2:15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1"/>
        <v>5.268</v>
      </c>
      <c r="O16" s="6"/>
    </row>
    <row r="17" spans="2:15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1"/>
        <v>13.792</v>
      </c>
      <c r="O17" s="6"/>
    </row>
    <row r="18" spans="2:15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1"/>
        <v>2.189</v>
      </c>
      <c r="O18" s="6"/>
    </row>
    <row r="19" spans="2:15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1"/>
        <v>24.134</v>
      </c>
      <c r="O19" s="6"/>
    </row>
    <row r="20" spans="2:15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1"/>
        <v>15.663</v>
      </c>
      <c r="O20" s="6"/>
    </row>
    <row r="21" spans="2:15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1"/>
        <v>2.606</v>
      </c>
      <c r="O21" s="6"/>
    </row>
    <row r="22" spans="2:15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1"/>
        <v>0.355</v>
      </c>
      <c r="O22" s="6"/>
    </row>
    <row r="23" spans="2:15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1"/>
        <v>1.896</v>
      </c>
      <c r="O23" s="6"/>
    </row>
    <row r="24" spans="2:15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1"/>
        <v>23.748</v>
      </c>
      <c r="O24" s="6"/>
    </row>
    <row r="25" spans="2:15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1"/>
        <v>26.422</v>
      </c>
      <c r="O25" s="6"/>
    </row>
    <row r="26" spans="2:15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1"/>
        <v>4.77</v>
      </c>
      <c r="O26" s="6"/>
    </row>
    <row r="27" spans="2:15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1"/>
        <v>3.534</v>
      </c>
      <c r="O27" s="6"/>
    </row>
    <row r="28" spans="2:15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1"/>
        <v>87.318</v>
      </c>
      <c r="O28" s="6"/>
    </row>
    <row r="29" spans="2:15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1"/>
        <v>7.364</v>
      </c>
      <c r="O29" s="6"/>
    </row>
    <row r="30" spans="2:15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1"/>
        <v>9.984</v>
      </c>
      <c r="O30" s="6"/>
    </row>
    <row r="31" spans="2:15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1"/>
        <v>0.116</v>
      </c>
      <c r="O31" s="6"/>
    </row>
    <row r="32" spans="2:15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1"/>
        <v>8.282</v>
      </c>
      <c r="O32" s="6"/>
    </row>
    <row r="33" spans="2:15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1"/>
        <v>3.907</v>
      </c>
      <c r="O33" s="6"/>
    </row>
    <row r="34" spans="1:15" ht="15">
      <c r="A34" t="s">
        <v>146</v>
      </c>
      <c r="B34" s="2">
        <v>10087</v>
      </c>
      <c r="C34" s="2" t="s">
        <v>33</v>
      </c>
      <c r="D34" s="3">
        <v>0.0087111</v>
      </c>
      <c r="E34" s="3">
        <v>0.0119652</v>
      </c>
      <c r="F34" s="3">
        <v>0.0087111</v>
      </c>
      <c r="G34" s="3">
        <v>0.0119652</v>
      </c>
      <c r="H34" s="3">
        <v>0</v>
      </c>
      <c r="I34" s="3">
        <v>0</v>
      </c>
      <c r="J34" s="4">
        <v>84.646</v>
      </c>
      <c r="K34" s="4">
        <f t="shared" si="0"/>
        <v>60.83</v>
      </c>
      <c r="L34" s="4">
        <f t="shared" si="1"/>
        <v>83.554</v>
      </c>
      <c r="N34" s="5"/>
      <c r="O34" s="6"/>
    </row>
    <row r="35" spans="2:15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1"/>
        <v>102.542</v>
      </c>
      <c r="N35" s="5"/>
      <c r="O35" s="6"/>
    </row>
    <row r="36" spans="2:15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1"/>
        <v>9.33</v>
      </c>
      <c r="N36" s="5"/>
      <c r="O36" s="6"/>
    </row>
    <row r="37" spans="2:15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1"/>
        <v>2.926</v>
      </c>
      <c r="N37" s="5"/>
      <c r="O37" s="6"/>
    </row>
    <row r="38" spans="2:15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1"/>
        <v>3.607</v>
      </c>
      <c r="N38" s="5"/>
      <c r="O38" s="6"/>
    </row>
    <row r="39" spans="2:15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1"/>
        <v>2.018</v>
      </c>
      <c r="O39" s="6"/>
    </row>
    <row r="40" spans="2:15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1"/>
        <v>75.286</v>
      </c>
      <c r="O40" s="6"/>
    </row>
    <row r="41" spans="1:15" ht="15">
      <c r="A41" t="s">
        <v>146</v>
      </c>
      <c r="B41" s="2">
        <v>10103</v>
      </c>
      <c r="C41" s="2" t="s">
        <v>40</v>
      </c>
      <c r="D41" s="3">
        <v>0.0424366</v>
      </c>
      <c r="E41" s="3">
        <v>0.0426197</v>
      </c>
      <c r="F41" s="3">
        <v>0.020584199999999997</v>
      </c>
      <c r="G41" s="3">
        <v>0.020767300000000002</v>
      </c>
      <c r="H41" s="3">
        <v>0.0218524</v>
      </c>
      <c r="I41" s="3">
        <v>0.0218524</v>
      </c>
      <c r="J41" s="4">
        <v>315.386</v>
      </c>
      <c r="K41" s="4">
        <f t="shared" si="0"/>
        <v>296.338</v>
      </c>
      <c r="L41" s="4">
        <f t="shared" si="1"/>
        <v>297.617</v>
      </c>
      <c r="O41" s="6"/>
    </row>
    <row r="42" spans="2:15" ht="15">
      <c r="B42" s="2">
        <v>10105</v>
      </c>
      <c r="C42" s="2" t="s">
        <v>41</v>
      </c>
      <c r="D42" s="3">
        <v>0.013165</v>
      </c>
      <c r="E42" s="3">
        <v>0.013165</v>
      </c>
      <c r="F42" s="3">
        <v>0.0059013</v>
      </c>
      <c r="G42" s="3">
        <v>0.0059013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1"/>
        <v>91.932</v>
      </c>
      <c r="O42" s="6"/>
    </row>
    <row r="43" spans="2:15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1"/>
        <v>23.235</v>
      </c>
      <c r="O43" s="6"/>
    </row>
    <row r="44" spans="2:15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1"/>
        <v>12</v>
      </c>
      <c r="O44" s="6"/>
    </row>
    <row r="45" spans="2:15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1"/>
        <v>2.924</v>
      </c>
      <c r="O45" s="6"/>
    </row>
    <row r="46" spans="2:15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1"/>
        <v>56.361</v>
      </c>
      <c r="O46" s="6"/>
    </row>
    <row r="47" spans="2:15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1"/>
        <v>37.325</v>
      </c>
      <c r="O47" s="6"/>
    </row>
    <row r="48" spans="2:15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1"/>
        <v>0.198</v>
      </c>
      <c r="O48" s="6"/>
    </row>
    <row r="49" spans="2:15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1"/>
        <v>45.228</v>
      </c>
      <c r="O49" s="6"/>
    </row>
    <row r="50" spans="2:15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1"/>
        <v>39.851</v>
      </c>
      <c r="O50" s="6"/>
    </row>
    <row r="51" spans="1:15" ht="15">
      <c r="A51" t="s">
        <v>146</v>
      </c>
      <c r="B51" s="2">
        <v>10123</v>
      </c>
      <c r="C51" s="2" t="s">
        <v>50</v>
      </c>
      <c r="D51" s="3">
        <v>0.0777022</v>
      </c>
      <c r="E51" s="3">
        <v>0.0778796</v>
      </c>
      <c r="F51" s="3">
        <v>0.0377619</v>
      </c>
      <c r="G51" s="3">
        <v>0.037939299999999995</v>
      </c>
      <c r="H51" s="3">
        <v>0.0399403</v>
      </c>
      <c r="I51" s="3">
        <v>0.0399403</v>
      </c>
      <c r="J51" s="4">
        <v>543.84</v>
      </c>
      <c r="K51" s="4">
        <f t="shared" si="0"/>
        <v>542.601</v>
      </c>
      <c r="L51" s="4">
        <f t="shared" si="1"/>
        <v>543.84</v>
      </c>
      <c r="O51" s="6"/>
    </row>
    <row r="52" spans="2:15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1"/>
        <v>18.074</v>
      </c>
      <c r="O52" s="6"/>
    </row>
    <row r="53" spans="2:15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1"/>
        <v>2.661</v>
      </c>
      <c r="O53" s="6"/>
    </row>
    <row r="54" spans="2:15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1"/>
        <v>3.335</v>
      </c>
      <c r="O54" s="6"/>
    </row>
    <row r="55" spans="2:15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1"/>
        <v>31.924</v>
      </c>
      <c r="O55" s="6"/>
    </row>
    <row r="56" spans="1:15" ht="15">
      <c r="A56" t="s">
        <v>146</v>
      </c>
      <c r="B56" s="2">
        <v>10157</v>
      </c>
      <c r="C56" s="2" t="s">
        <v>55</v>
      </c>
      <c r="D56" s="3">
        <v>0.0070843</v>
      </c>
      <c r="E56" s="3">
        <v>0.006748</v>
      </c>
      <c r="F56" s="3">
        <v>0.003381</v>
      </c>
      <c r="G56" s="3">
        <v>0.0030446999999999996</v>
      </c>
      <c r="H56" s="3">
        <v>0.0037033</v>
      </c>
      <c r="I56" s="3">
        <v>0.0037033</v>
      </c>
      <c r="J56" s="4">
        <v>49.47</v>
      </c>
      <c r="K56" s="4">
        <f t="shared" si="0"/>
        <v>49.47</v>
      </c>
      <c r="L56" s="4">
        <f t="shared" si="1"/>
        <v>47.122</v>
      </c>
      <c r="O56" s="6"/>
    </row>
    <row r="57" spans="2:15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1"/>
        <v>2.738</v>
      </c>
      <c r="O57" s="6"/>
    </row>
    <row r="58" spans="1:15" ht="15">
      <c r="A58" t="s">
        <v>146</v>
      </c>
      <c r="B58" s="2">
        <v>10170</v>
      </c>
      <c r="C58" s="2" t="s">
        <v>57</v>
      </c>
      <c r="D58" s="3">
        <v>0.0341026</v>
      </c>
      <c r="E58" s="3">
        <v>0.0342253</v>
      </c>
      <c r="F58" s="3">
        <v>0.016143699999999997</v>
      </c>
      <c r="G58" s="3">
        <v>0.0162664</v>
      </c>
      <c r="H58" s="3">
        <v>0.0179589</v>
      </c>
      <c r="I58" s="3">
        <v>0.0179589</v>
      </c>
      <c r="J58" s="4">
        <v>248.647</v>
      </c>
      <c r="K58" s="4">
        <f t="shared" si="0"/>
        <v>238.141</v>
      </c>
      <c r="L58" s="4">
        <f t="shared" si="1"/>
        <v>238.998</v>
      </c>
      <c r="O58" s="6"/>
    </row>
    <row r="59" spans="2:15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1"/>
        <v>5.729</v>
      </c>
      <c r="O59" s="6"/>
    </row>
    <row r="60" spans="2:15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1"/>
        <v>32.807</v>
      </c>
      <c r="O60" s="6"/>
    </row>
    <row r="61" spans="2:15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1"/>
        <v>0.502</v>
      </c>
      <c r="O61" s="6"/>
    </row>
    <row r="62" spans="2:15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1"/>
        <v>11.551</v>
      </c>
      <c r="O62" s="6"/>
    </row>
    <row r="63" spans="2:15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1"/>
        <v>165.195</v>
      </c>
      <c r="O63" s="6"/>
    </row>
    <row r="64" spans="2:15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1"/>
        <v>116.206</v>
      </c>
      <c r="O64" s="6"/>
    </row>
    <row r="65" spans="2:15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1"/>
        <v>21.109</v>
      </c>
      <c r="O65" s="6"/>
    </row>
    <row r="66" spans="2:15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1"/>
        <v>5.141</v>
      </c>
      <c r="O66" s="6"/>
    </row>
    <row r="67" spans="2:15" ht="15">
      <c r="B67" s="2">
        <v>10191</v>
      </c>
      <c r="C67" s="2" t="s">
        <v>66</v>
      </c>
      <c r="D67" s="3">
        <v>0.0186073</v>
      </c>
      <c r="E67" s="3">
        <v>0.0186073</v>
      </c>
      <c r="F67" s="3">
        <v>0.008911</v>
      </c>
      <c r="G67" s="3">
        <v>0.008911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1"/>
        <v>129.936</v>
      </c>
      <c r="O67" s="6"/>
    </row>
    <row r="68" spans="2:15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2" ref="K68:K131">ROUND(D68*SUM($J$3:$J$135),3)</f>
        <v>22.531</v>
      </c>
      <c r="L68" s="4">
        <f aca="true" t="shared" si="3" ref="L68:L131">ROUND(E68*SUM($J$3:$J$135),3)</f>
        <v>22.531</v>
      </c>
      <c r="O68" s="6"/>
    </row>
    <row r="69" spans="2:15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2"/>
        <v>12.971</v>
      </c>
      <c r="L69" s="4">
        <f t="shared" si="3"/>
        <v>12.971</v>
      </c>
      <c r="O69" s="6"/>
    </row>
    <row r="70" spans="2:15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2"/>
        <v>6.153</v>
      </c>
      <c r="L70" s="4">
        <f t="shared" si="3"/>
        <v>6.153</v>
      </c>
      <c r="O70" s="6"/>
    </row>
    <row r="71" spans="1:15" ht="15">
      <c r="A71" t="s">
        <v>146</v>
      </c>
      <c r="B71" s="2">
        <v>10204</v>
      </c>
      <c r="C71" s="2" t="s">
        <v>70</v>
      </c>
      <c r="D71" s="3">
        <v>0.0112117</v>
      </c>
      <c r="E71" s="3">
        <v>0.0112815</v>
      </c>
      <c r="F71" s="3">
        <v>0.0057147</v>
      </c>
      <c r="G71" s="3">
        <v>0.0057845</v>
      </c>
      <c r="H71" s="3">
        <v>0.005497</v>
      </c>
      <c r="I71" s="3">
        <v>0.005497</v>
      </c>
      <c r="J71" s="4">
        <v>78.78</v>
      </c>
      <c r="K71" s="4">
        <f t="shared" si="2"/>
        <v>78.292</v>
      </c>
      <c r="L71" s="4">
        <f t="shared" si="3"/>
        <v>78.78</v>
      </c>
      <c r="O71" s="6"/>
    </row>
    <row r="72" spans="2:15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2"/>
        <v>106.69</v>
      </c>
      <c r="L72" s="4">
        <f t="shared" si="3"/>
        <v>106.69</v>
      </c>
      <c r="O72" s="6"/>
    </row>
    <row r="73" spans="2:15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2"/>
        <v>9.608</v>
      </c>
      <c r="L73" s="4">
        <f t="shared" si="3"/>
        <v>9.608</v>
      </c>
      <c r="O73" s="6"/>
    </row>
    <row r="74" spans="2:15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2"/>
        <v>36.301</v>
      </c>
      <c r="L74" s="4">
        <f t="shared" si="3"/>
        <v>36.301</v>
      </c>
      <c r="O74" s="6"/>
    </row>
    <row r="75" spans="2:15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2"/>
        <v>50.502</v>
      </c>
      <c r="L75" s="4">
        <f t="shared" si="3"/>
        <v>50.502</v>
      </c>
      <c r="O75" s="6"/>
    </row>
    <row r="76" spans="2:15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2"/>
        <v>31.743</v>
      </c>
      <c r="L76" s="4">
        <f t="shared" si="3"/>
        <v>31.902</v>
      </c>
      <c r="O76" s="6"/>
    </row>
    <row r="77" spans="2:15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2"/>
        <v>27.394</v>
      </c>
      <c r="L77" s="4">
        <f t="shared" si="3"/>
        <v>27.405</v>
      </c>
      <c r="O77" s="6"/>
    </row>
    <row r="78" spans="1:15" ht="15">
      <c r="A78" t="s">
        <v>146</v>
      </c>
      <c r="B78" s="2">
        <v>10237</v>
      </c>
      <c r="C78" s="2" t="s">
        <v>77</v>
      </c>
      <c r="D78" s="3">
        <v>0.0154138</v>
      </c>
      <c r="E78" s="3">
        <v>0.0155562</v>
      </c>
      <c r="F78" s="3">
        <v>0.005795400000000001</v>
      </c>
      <c r="G78" s="3">
        <v>0.0059378</v>
      </c>
      <c r="H78" s="3">
        <v>0.0096184</v>
      </c>
      <c r="I78" s="3">
        <v>0.0096184</v>
      </c>
      <c r="J78" s="4">
        <v>112.623</v>
      </c>
      <c r="K78" s="4">
        <f t="shared" si="2"/>
        <v>107.636</v>
      </c>
      <c r="L78" s="4">
        <f t="shared" si="3"/>
        <v>108.63</v>
      </c>
      <c r="O78" s="6"/>
    </row>
    <row r="79" spans="2:15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2"/>
        <v>13.729</v>
      </c>
      <c r="L79" s="4">
        <f t="shared" si="3"/>
        <v>13.717</v>
      </c>
      <c r="O79" s="6"/>
    </row>
    <row r="80" spans="2:15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2"/>
        <v>9.433</v>
      </c>
      <c r="L80" s="4">
        <f t="shared" si="3"/>
        <v>9.433</v>
      </c>
      <c r="O80" s="6"/>
    </row>
    <row r="81" spans="2:15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2"/>
        <v>85.198</v>
      </c>
      <c r="L81" s="4">
        <f t="shared" si="3"/>
        <v>85.198</v>
      </c>
      <c r="O81" s="6"/>
    </row>
    <row r="82" spans="1:15" ht="15">
      <c r="A82" t="s">
        <v>146</v>
      </c>
      <c r="B82" s="2">
        <v>10246</v>
      </c>
      <c r="C82" s="2" t="s">
        <v>81</v>
      </c>
      <c r="D82" s="3">
        <v>0.0012002</v>
      </c>
      <c r="E82" s="3">
        <v>0.0012744</v>
      </c>
      <c r="F82" s="3">
        <v>0.0012002</v>
      </c>
      <c r="G82" s="3">
        <v>0.0012744</v>
      </c>
      <c r="H82" s="3">
        <v>0</v>
      </c>
      <c r="I82" s="3">
        <v>0</v>
      </c>
      <c r="J82" s="4">
        <v>8.899</v>
      </c>
      <c r="K82" s="4">
        <f t="shared" si="2"/>
        <v>8.381</v>
      </c>
      <c r="L82" s="4">
        <f t="shared" si="3"/>
        <v>8.899</v>
      </c>
      <c r="N82" s="5"/>
      <c r="O82" s="6"/>
    </row>
    <row r="83" spans="2:15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2"/>
        <v>79.149</v>
      </c>
      <c r="L83" s="4">
        <f t="shared" si="3"/>
        <v>79.149</v>
      </c>
      <c r="O83" s="6"/>
    </row>
    <row r="84" spans="2:15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2"/>
        <v>45.432</v>
      </c>
      <c r="L84" s="4">
        <f t="shared" si="3"/>
        <v>45.637</v>
      </c>
      <c r="O84" s="6"/>
    </row>
    <row r="85" spans="2:15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2"/>
        <v>36.936</v>
      </c>
      <c r="L85" s="4">
        <f t="shared" si="3"/>
        <v>37.453</v>
      </c>
      <c r="O85" s="6"/>
    </row>
    <row r="86" spans="2:15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2"/>
        <v>26.596</v>
      </c>
      <c r="L86" s="4">
        <f t="shared" si="3"/>
        <v>26.722</v>
      </c>
      <c r="O86" s="6"/>
    </row>
    <row r="87" spans="2:15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2"/>
        <v>25.658</v>
      </c>
      <c r="L87" s="4">
        <f t="shared" si="3"/>
        <v>25.881</v>
      </c>
      <c r="O87" s="6"/>
    </row>
    <row r="88" spans="2:15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2"/>
        <v>5.824</v>
      </c>
      <c r="L88" s="4">
        <f t="shared" si="3"/>
        <v>5.824</v>
      </c>
      <c r="O88" s="6"/>
    </row>
    <row r="89" spans="2:15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2"/>
        <v>35.577</v>
      </c>
      <c r="L89" s="4">
        <f t="shared" si="3"/>
        <v>35.577</v>
      </c>
      <c r="O89" s="6"/>
    </row>
    <row r="90" spans="2:15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2"/>
        <v>64.133</v>
      </c>
      <c r="L90" s="4">
        <f t="shared" si="3"/>
        <v>64.133</v>
      </c>
      <c r="O90" s="6"/>
    </row>
    <row r="91" spans="2:15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2"/>
        <v>9.769</v>
      </c>
      <c r="L91" s="4">
        <f t="shared" si="3"/>
        <v>9.826</v>
      </c>
      <c r="O91" s="6"/>
    </row>
    <row r="92" spans="2:15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2"/>
        <v>6.456</v>
      </c>
      <c r="L92" s="4">
        <f t="shared" si="3"/>
        <v>6.465</v>
      </c>
      <c r="O92" s="6"/>
    </row>
    <row r="93" spans="2:15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2"/>
        <v>45.463</v>
      </c>
      <c r="L93" s="4">
        <f t="shared" si="3"/>
        <v>45.463</v>
      </c>
      <c r="O93" s="6"/>
    </row>
    <row r="94" spans="2:15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2"/>
        <v>24.493</v>
      </c>
      <c r="L94" s="4">
        <f t="shared" si="3"/>
        <v>24.493</v>
      </c>
      <c r="O94" s="6"/>
    </row>
    <row r="95" spans="2:15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2"/>
        <v>77.766</v>
      </c>
      <c r="L95" s="4">
        <f t="shared" si="3"/>
        <v>78.409</v>
      </c>
      <c r="O95" s="6"/>
    </row>
    <row r="96" spans="2:15" ht="15">
      <c r="B96" s="2">
        <v>10294</v>
      </c>
      <c r="C96" s="2" t="s">
        <v>95</v>
      </c>
      <c r="D96" s="3">
        <v>0.0051514</v>
      </c>
      <c r="E96" s="3">
        <v>0.0051514</v>
      </c>
      <c r="F96" s="3">
        <v>0.0023315000000000002</v>
      </c>
      <c r="G96" s="3">
        <v>0.0023315000000000002</v>
      </c>
      <c r="H96" s="3">
        <v>0.0028199</v>
      </c>
      <c r="I96" s="3">
        <v>0.0028199</v>
      </c>
      <c r="J96" s="4">
        <v>35.973</v>
      </c>
      <c r="K96" s="4">
        <f t="shared" si="2"/>
        <v>35.973</v>
      </c>
      <c r="L96" s="4">
        <f t="shared" si="3"/>
        <v>35.973</v>
      </c>
      <c r="O96" s="6"/>
    </row>
    <row r="97" spans="2:15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2"/>
        <v>13.871</v>
      </c>
      <c r="L97" s="4">
        <f t="shared" si="3"/>
        <v>13.931</v>
      </c>
      <c r="O97" s="6"/>
    </row>
    <row r="98" spans="1:15" ht="15">
      <c r="A98" t="s">
        <v>146</v>
      </c>
      <c r="B98" s="2">
        <v>10306</v>
      </c>
      <c r="C98" s="2" t="s">
        <v>97</v>
      </c>
      <c r="D98" s="3">
        <v>0.0007954</v>
      </c>
      <c r="E98" s="3">
        <v>0.0036533</v>
      </c>
      <c r="F98" s="3">
        <v>0.0007954</v>
      </c>
      <c r="G98" s="3">
        <v>0.0036533</v>
      </c>
      <c r="H98" s="3">
        <v>0</v>
      </c>
      <c r="I98" s="3">
        <v>0</v>
      </c>
      <c r="J98" s="4">
        <v>25.517</v>
      </c>
      <c r="K98" s="4">
        <f t="shared" si="2"/>
        <v>5.554</v>
      </c>
      <c r="L98" s="4">
        <f t="shared" si="3"/>
        <v>25.511</v>
      </c>
      <c r="O98" s="6"/>
    </row>
    <row r="99" spans="2:15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2"/>
        <v>71.283</v>
      </c>
      <c r="L99" s="4">
        <f t="shared" si="3"/>
        <v>71.283</v>
      </c>
      <c r="O99" s="6"/>
    </row>
    <row r="100" spans="2:15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2"/>
        <v>28.656</v>
      </c>
      <c r="L100" s="4">
        <f t="shared" si="3"/>
        <v>28.655</v>
      </c>
      <c r="O100" s="6"/>
    </row>
    <row r="101" spans="2:15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2"/>
        <v>34.847</v>
      </c>
      <c r="L101" s="4">
        <f t="shared" si="3"/>
        <v>35.12</v>
      </c>
      <c r="O101" s="6"/>
    </row>
    <row r="102" spans="2:15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2"/>
        <v>18.334</v>
      </c>
      <c r="L102" s="4">
        <f t="shared" si="3"/>
        <v>18.334</v>
      </c>
      <c r="O102" s="6"/>
    </row>
    <row r="103" spans="2:15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2"/>
        <v>2.349</v>
      </c>
      <c r="L103" s="4">
        <f t="shared" si="3"/>
        <v>2.349</v>
      </c>
      <c r="O103" s="6"/>
    </row>
    <row r="104" spans="2:15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2"/>
        <v>37.297</v>
      </c>
      <c r="L104" s="4">
        <f t="shared" si="3"/>
        <v>37.399</v>
      </c>
      <c r="O104" s="6"/>
    </row>
    <row r="105" spans="2:15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2"/>
        <v>12.232</v>
      </c>
      <c r="L105" s="4">
        <f t="shared" si="3"/>
        <v>12.226</v>
      </c>
      <c r="O105" s="6"/>
    </row>
    <row r="106" spans="2:15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2"/>
        <v>518.799</v>
      </c>
      <c r="L106" s="4">
        <f t="shared" si="3"/>
        <v>518.799</v>
      </c>
      <c r="O106" s="6"/>
    </row>
    <row r="107" spans="2:15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2"/>
        <v>15.379</v>
      </c>
      <c r="L107" s="4">
        <f t="shared" si="3"/>
        <v>15.46</v>
      </c>
      <c r="O107" s="6"/>
    </row>
    <row r="108" spans="1:15" ht="15">
      <c r="A108" t="s">
        <v>146</v>
      </c>
      <c r="B108" s="2">
        <v>10354</v>
      </c>
      <c r="C108" s="2" t="s">
        <v>107</v>
      </c>
      <c r="D108" s="3">
        <v>0.1088067</v>
      </c>
      <c r="E108" s="3">
        <v>0.1109414</v>
      </c>
      <c r="F108" s="3">
        <v>0.05436610000000001</v>
      </c>
      <c r="G108" s="3">
        <v>0.0565008</v>
      </c>
      <c r="H108" s="3">
        <v>0.0544406</v>
      </c>
      <c r="I108" s="3">
        <v>0.0544406</v>
      </c>
      <c r="J108" s="4">
        <v>791.273</v>
      </c>
      <c r="K108" s="4">
        <f t="shared" si="2"/>
        <v>759.806</v>
      </c>
      <c r="L108" s="4">
        <f t="shared" si="3"/>
        <v>774.713</v>
      </c>
      <c r="O108" s="6"/>
    </row>
    <row r="109" spans="2:15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2"/>
        <v>6.699</v>
      </c>
      <c r="L109" s="4">
        <f t="shared" si="3"/>
        <v>6.699</v>
      </c>
      <c r="O109" s="6"/>
    </row>
    <row r="110" spans="2:15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2"/>
        <v>91.249</v>
      </c>
      <c r="L110" s="4">
        <f t="shared" si="3"/>
        <v>91.434</v>
      </c>
      <c r="O110" s="6"/>
    </row>
    <row r="111" spans="2:15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2"/>
        <v>16.173</v>
      </c>
      <c r="L111" s="4">
        <f t="shared" si="3"/>
        <v>16.272</v>
      </c>
      <c r="O111" s="6"/>
    </row>
    <row r="112" spans="1:15" ht="15">
      <c r="A112" t="s">
        <v>146</v>
      </c>
      <c r="B112" s="2">
        <v>10370</v>
      </c>
      <c r="C112" s="2" t="s">
        <v>111</v>
      </c>
      <c r="D112" s="3">
        <v>0.0549017</v>
      </c>
      <c r="E112" s="3">
        <v>0.0570613</v>
      </c>
      <c r="F112" s="3">
        <v>0.0252488</v>
      </c>
      <c r="G112" s="3">
        <v>0.027408400000000003</v>
      </c>
      <c r="H112" s="3">
        <v>0.0296529</v>
      </c>
      <c r="I112" s="3">
        <v>0.0296529</v>
      </c>
      <c r="J112" s="4">
        <v>398.464</v>
      </c>
      <c r="K112" s="4">
        <f t="shared" si="2"/>
        <v>383.383</v>
      </c>
      <c r="L112" s="4">
        <f t="shared" si="3"/>
        <v>398.464</v>
      </c>
      <c r="O112" s="6"/>
    </row>
    <row r="113" spans="2:15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2"/>
        <v>10.925</v>
      </c>
      <c r="L113" s="4">
        <f t="shared" si="3"/>
        <v>10.925</v>
      </c>
      <c r="O113" s="6"/>
    </row>
    <row r="114" spans="2:15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2"/>
        <v>54.832</v>
      </c>
      <c r="L114" s="4">
        <f t="shared" si="3"/>
        <v>54.989</v>
      </c>
      <c r="O114" s="6"/>
    </row>
    <row r="115" spans="2:15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2"/>
        <v>2.001</v>
      </c>
      <c r="L115" s="4">
        <f t="shared" si="3"/>
        <v>2.001</v>
      </c>
      <c r="O115" s="6"/>
    </row>
    <row r="116" spans="2:15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2"/>
        <v>4.761</v>
      </c>
      <c r="L116" s="4">
        <f t="shared" si="3"/>
        <v>4.761</v>
      </c>
      <c r="O116" s="6"/>
    </row>
    <row r="117" spans="2:15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2"/>
        <v>112.118</v>
      </c>
      <c r="L117" s="4">
        <f t="shared" si="3"/>
        <v>112.118</v>
      </c>
      <c r="O117" s="6"/>
    </row>
    <row r="118" spans="2:15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2"/>
        <v>29.684</v>
      </c>
      <c r="L118" s="4">
        <f t="shared" si="3"/>
        <v>29.684</v>
      </c>
      <c r="O118" s="6"/>
    </row>
    <row r="119" spans="2:15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2"/>
        <v>0.454</v>
      </c>
      <c r="L119" s="4">
        <f t="shared" si="3"/>
        <v>0.454</v>
      </c>
      <c r="O119" s="6"/>
    </row>
    <row r="120" spans="2:15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2"/>
        <v>1.481</v>
      </c>
      <c r="L120" s="4">
        <f t="shared" si="3"/>
        <v>1.48</v>
      </c>
      <c r="O120" s="6"/>
    </row>
    <row r="121" spans="2:15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2"/>
        <v>20.222</v>
      </c>
      <c r="L121" s="4">
        <f t="shared" si="3"/>
        <v>20.222</v>
      </c>
      <c r="O121" s="6"/>
    </row>
    <row r="122" spans="2:15" ht="15">
      <c r="B122" s="2">
        <v>10426</v>
      </c>
      <c r="C122" s="2" t="s">
        <v>121</v>
      </c>
      <c r="D122" s="3">
        <v>0.0036962</v>
      </c>
      <c r="E122" s="3">
        <v>0.0037282</v>
      </c>
      <c r="F122" s="3">
        <v>0.0036962</v>
      </c>
      <c r="G122" s="3">
        <v>0.0037282</v>
      </c>
      <c r="H122" s="3">
        <v>0</v>
      </c>
      <c r="I122" s="3">
        <v>0</v>
      </c>
      <c r="J122" s="4">
        <v>26.034</v>
      </c>
      <c r="K122" s="4">
        <f t="shared" si="2"/>
        <v>25.811</v>
      </c>
      <c r="L122" s="4">
        <f t="shared" si="3"/>
        <v>26.034</v>
      </c>
      <c r="O122" s="6"/>
    </row>
    <row r="123" spans="2:15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2"/>
        <v>26.892</v>
      </c>
      <c r="L123" s="4">
        <f t="shared" si="3"/>
        <v>26.892</v>
      </c>
      <c r="O123" s="6"/>
    </row>
    <row r="124" spans="2:15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2"/>
        <v>18.965</v>
      </c>
      <c r="L124" s="4">
        <f t="shared" si="3"/>
        <v>18.965</v>
      </c>
      <c r="O124" s="6"/>
    </row>
    <row r="125" spans="2:15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2"/>
        <v>4.956</v>
      </c>
      <c r="L125" s="4">
        <f t="shared" si="3"/>
        <v>4.956</v>
      </c>
      <c r="O125" s="6"/>
    </row>
    <row r="126" spans="2:15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2"/>
        <v>12.642</v>
      </c>
      <c r="L126" s="4">
        <f t="shared" si="3"/>
        <v>12.78</v>
      </c>
      <c r="O126" s="6"/>
    </row>
    <row r="127" spans="2:15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2"/>
        <v>94.837</v>
      </c>
      <c r="L127" s="4">
        <f t="shared" si="3"/>
        <v>94.837</v>
      </c>
      <c r="O127" s="6"/>
    </row>
    <row r="128" spans="2:15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2"/>
        <v>8.28</v>
      </c>
      <c r="L128" s="4">
        <f t="shared" si="3"/>
        <v>8.279</v>
      </c>
      <c r="O128" s="6"/>
    </row>
    <row r="129" spans="2:15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2"/>
        <v>25.991</v>
      </c>
      <c r="L129" s="4">
        <f t="shared" si="3"/>
        <v>26.068</v>
      </c>
      <c r="O129" s="6"/>
    </row>
    <row r="130" spans="2:15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2"/>
        <v>2.839</v>
      </c>
      <c r="L130" s="4">
        <f t="shared" si="3"/>
        <v>2.856</v>
      </c>
      <c r="O130" s="6"/>
    </row>
    <row r="131" spans="1:15" ht="15">
      <c r="A131" t="s">
        <v>146</v>
      </c>
      <c r="B131" s="2">
        <v>10502</v>
      </c>
      <c r="C131" s="2" t="s">
        <v>130</v>
      </c>
      <c r="D131" s="3">
        <v>0.00147</v>
      </c>
      <c r="E131" s="3">
        <v>0.0016497</v>
      </c>
      <c r="F131" s="3">
        <v>0.00147</v>
      </c>
      <c r="G131" s="3">
        <v>0.0016497</v>
      </c>
      <c r="H131" s="3">
        <v>0</v>
      </c>
      <c r="I131" s="3">
        <v>0</v>
      </c>
      <c r="J131" s="4">
        <v>11.52</v>
      </c>
      <c r="K131" s="4">
        <f t="shared" si="2"/>
        <v>10.265</v>
      </c>
      <c r="L131" s="4">
        <f t="shared" si="3"/>
        <v>11.52</v>
      </c>
      <c r="N131" s="5"/>
      <c r="O131" s="6"/>
    </row>
    <row r="132" spans="2:15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4" ref="K132:K136">ROUND(D132*SUM($J$3:$J$135),3)</f>
        <v>12.498</v>
      </c>
      <c r="L132" s="4">
        <f aca="true" t="shared" si="5" ref="L132:L136">ROUND(E132*SUM($J$3:$J$135),3)</f>
        <v>12.496</v>
      </c>
      <c r="O132" s="6"/>
    </row>
    <row r="133" spans="2:15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4"/>
        <v>16.513</v>
      </c>
      <c r="L133" s="4">
        <f t="shared" si="5"/>
        <v>17.11</v>
      </c>
      <c r="O133" s="6"/>
    </row>
    <row r="134" spans="2:15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4"/>
        <v>6.267</v>
      </c>
      <c r="L134" s="4">
        <f t="shared" si="5"/>
        <v>6.267</v>
      </c>
      <c r="O134" s="6"/>
    </row>
    <row r="135" spans="2:15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4"/>
        <v>42.206</v>
      </c>
      <c r="L135" s="4">
        <f t="shared" si="5"/>
        <v>42.603</v>
      </c>
      <c r="O135" s="6"/>
    </row>
    <row r="136" spans="2:15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4"/>
        <v>495.846</v>
      </c>
      <c r="L136" s="4">
        <f t="shared" si="5"/>
        <v>496.372</v>
      </c>
      <c r="O136" s="6"/>
    </row>
    <row r="137" ht="15">
      <c r="B137" s="2" t="s">
        <v>145</v>
      </c>
    </row>
    <row r="138" ht="15">
      <c r="B138" s="2" t="s">
        <v>148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7"/>
  <sheetViews>
    <sheetView workbookViewId="0" topLeftCell="A1"/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</row>
    <row r="4" spans="2:12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L67">ROUND(D4*SUM($J$3:$J$135),3)</f>
        <v>0.568</v>
      </c>
      <c r="L4" s="4">
        <f t="shared" si="0"/>
        <v>0.568</v>
      </c>
    </row>
    <row r="5" spans="2:12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0"/>
        <v>199.617</v>
      </c>
    </row>
    <row r="6" spans="2:12" ht="15">
      <c r="B6" s="2">
        <v>10025</v>
      </c>
      <c r="C6" s="2" t="s">
        <v>5</v>
      </c>
      <c r="D6" s="3">
        <v>0.009463</v>
      </c>
      <c r="E6" s="3">
        <v>0.009463</v>
      </c>
      <c r="F6" s="3">
        <v>0.009463</v>
      </c>
      <c r="G6" s="3">
        <v>0.009463</v>
      </c>
      <c r="H6" s="3">
        <v>0</v>
      </c>
      <c r="I6" s="3">
        <v>0</v>
      </c>
      <c r="J6" s="4">
        <v>66.081</v>
      </c>
      <c r="K6" s="4">
        <f t="shared" si="0"/>
        <v>66.081</v>
      </c>
      <c r="L6" s="4">
        <f t="shared" si="0"/>
        <v>66.081</v>
      </c>
    </row>
    <row r="7" spans="2:12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0"/>
        <v>60.597</v>
      </c>
    </row>
    <row r="8" spans="2:12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0"/>
        <v>17.444</v>
      </c>
    </row>
    <row r="9" spans="2:12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0"/>
        <v>20.111</v>
      </c>
    </row>
    <row r="10" spans="2:12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0"/>
        <v>81.052</v>
      </c>
    </row>
    <row r="11" spans="2:12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0"/>
        <v>153.501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0"/>
        <v>0.394</v>
      </c>
    </row>
    <row r="13" spans="2:12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0"/>
        <v>20.863</v>
      </c>
    </row>
    <row r="14" spans="2:12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0"/>
        <v>7.565</v>
      </c>
    </row>
    <row r="15" spans="2:12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0"/>
        <v>8.661</v>
      </c>
    </row>
    <row r="16" spans="2:12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0"/>
        <v>5.268</v>
      </c>
    </row>
    <row r="17" spans="2:12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0"/>
        <v>13.792</v>
      </c>
    </row>
    <row r="18" spans="2:12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0"/>
        <v>2.189</v>
      </c>
    </row>
    <row r="19" spans="2:12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0"/>
        <v>24.134</v>
      </c>
    </row>
    <row r="20" spans="2:12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0"/>
        <v>15.663</v>
      </c>
    </row>
    <row r="21" spans="2:12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0"/>
        <v>2.606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0"/>
        <v>0.355</v>
      </c>
    </row>
    <row r="23" spans="2:12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0"/>
        <v>1.896</v>
      </c>
    </row>
    <row r="24" spans="2:12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0"/>
        <v>23.748</v>
      </c>
    </row>
    <row r="25" spans="2:12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0"/>
        <v>26.422</v>
      </c>
    </row>
    <row r="26" spans="2:12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0"/>
        <v>4.77</v>
      </c>
    </row>
    <row r="27" spans="2:12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0"/>
        <v>3.534</v>
      </c>
    </row>
    <row r="28" spans="2:12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0"/>
        <v>87.318</v>
      </c>
    </row>
    <row r="29" spans="2:12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0"/>
        <v>7.364</v>
      </c>
    </row>
    <row r="30" spans="2:12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0"/>
        <v>9.984</v>
      </c>
    </row>
    <row r="31" spans="2:12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0"/>
        <v>0.116</v>
      </c>
    </row>
    <row r="32" spans="2:12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0"/>
        <v>8.282</v>
      </c>
    </row>
    <row r="33" spans="2:12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0"/>
        <v>3.907</v>
      </c>
    </row>
    <row r="34" spans="2:12" ht="15">
      <c r="B34" s="2">
        <v>10087</v>
      </c>
      <c r="C34" s="2" t="s">
        <v>33</v>
      </c>
      <c r="D34" s="3">
        <v>0.0119474</v>
      </c>
      <c r="E34" s="3">
        <v>0.0119652</v>
      </c>
      <c r="F34" s="3">
        <v>0.0119474</v>
      </c>
      <c r="G34" s="3">
        <v>0.0119652</v>
      </c>
      <c r="H34" s="3">
        <v>0</v>
      </c>
      <c r="I34" s="3">
        <v>0</v>
      </c>
      <c r="J34" s="4">
        <v>84.646</v>
      </c>
      <c r="K34" s="4">
        <f t="shared" si="0"/>
        <v>83.43</v>
      </c>
      <c r="L34" s="4">
        <f t="shared" si="0"/>
        <v>83.554</v>
      </c>
    </row>
    <row r="35" spans="2:12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0"/>
        <v>102.542</v>
      </c>
    </row>
    <row r="36" spans="2:12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0"/>
        <v>9.33</v>
      </c>
    </row>
    <row r="37" spans="2:12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0"/>
        <v>2.926</v>
      </c>
    </row>
    <row r="38" spans="2:12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0"/>
        <v>3.607</v>
      </c>
    </row>
    <row r="39" spans="2:12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0"/>
        <v>2.018</v>
      </c>
    </row>
    <row r="40" spans="2:12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0"/>
        <v>75.286</v>
      </c>
    </row>
    <row r="41" spans="2:12" ht="15">
      <c r="B41" s="2">
        <v>10103</v>
      </c>
      <c r="C41" s="2" t="s">
        <v>40</v>
      </c>
      <c r="D41" s="3">
        <v>0.0424364</v>
      </c>
      <c r="E41" s="3">
        <v>0.0426197</v>
      </c>
      <c r="F41" s="3">
        <v>0.020583999999999998</v>
      </c>
      <c r="G41" s="3">
        <v>0.020767300000000002</v>
      </c>
      <c r="H41" s="3">
        <v>0.0218524</v>
      </c>
      <c r="I41" s="3">
        <v>0.0218524</v>
      </c>
      <c r="J41" s="4">
        <v>315.386</v>
      </c>
      <c r="K41" s="4">
        <f t="shared" si="0"/>
        <v>296.337</v>
      </c>
      <c r="L41" s="4">
        <f t="shared" si="0"/>
        <v>297.617</v>
      </c>
    </row>
    <row r="42" spans="2:12" ht="15">
      <c r="B42" s="2">
        <v>10105</v>
      </c>
      <c r="C42" s="2" t="s">
        <v>41</v>
      </c>
      <c r="D42" s="3">
        <v>0.013165</v>
      </c>
      <c r="E42" s="3">
        <v>0.013165</v>
      </c>
      <c r="F42" s="3">
        <v>0.0059013</v>
      </c>
      <c r="G42" s="3">
        <v>0.0059013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0"/>
        <v>91.932</v>
      </c>
    </row>
    <row r="43" spans="2:12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0"/>
        <v>23.235</v>
      </c>
    </row>
    <row r="44" spans="2:12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0"/>
        <v>12</v>
      </c>
    </row>
    <row r="45" spans="2:12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0"/>
        <v>2.924</v>
      </c>
    </row>
    <row r="46" spans="2:12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0"/>
        <v>56.361</v>
      </c>
    </row>
    <row r="47" spans="2:12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0"/>
        <v>37.325</v>
      </c>
    </row>
    <row r="48" spans="2:12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0"/>
        <v>0.198</v>
      </c>
    </row>
    <row r="49" spans="2:12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0"/>
        <v>45.228</v>
      </c>
    </row>
    <row r="50" spans="2:12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0"/>
        <v>39.851</v>
      </c>
    </row>
    <row r="51" spans="2:12" ht="15">
      <c r="B51" s="2">
        <v>10123</v>
      </c>
      <c r="C51" s="2" t="s">
        <v>50</v>
      </c>
      <c r="D51" s="3">
        <v>0.0778796</v>
      </c>
      <c r="E51" s="3">
        <v>0.0778796</v>
      </c>
      <c r="F51" s="3">
        <v>0.037939299999999995</v>
      </c>
      <c r="G51" s="3">
        <v>0.037939299999999995</v>
      </c>
      <c r="H51" s="3">
        <v>0.0399403</v>
      </c>
      <c r="I51" s="3">
        <v>0.0399403</v>
      </c>
      <c r="J51" s="4">
        <v>543.84</v>
      </c>
      <c r="K51" s="4">
        <f t="shared" si="0"/>
        <v>543.84</v>
      </c>
      <c r="L51" s="4">
        <f t="shared" si="0"/>
        <v>543.84</v>
      </c>
    </row>
    <row r="52" spans="2:12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0"/>
        <v>18.074</v>
      </c>
    </row>
    <row r="53" spans="2:12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0"/>
        <v>2.661</v>
      </c>
    </row>
    <row r="54" spans="2:12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0"/>
        <v>3.335</v>
      </c>
    </row>
    <row r="55" spans="2:12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0"/>
        <v>31.924</v>
      </c>
    </row>
    <row r="56" spans="2:12" ht="15">
      <c r="B56" s="2">
        <v>10157</v>
      </c>
      <c r="C56" s="2" t="s">
        <v>55</v>
      </c>
      <c r="D56" s="3">
        <v>0.0066883</v>
      </c>
      <c r="E56" s="3">
        <v>0.006748</v>
      </c>
      <c r="F56" s="3">
        <v>0.0029850000000000002</v>
      </c>
      <c r="G56" s="3">
        <v>0.0030446999999999996</v>
      </c>
      <c r="H56" s="3">
        <v>0.0037033</v>
      </c>
      <c r="I56" s="3">
        <v>0.0037033</v>
      </c>
      <c r="J56" s="4">
        <v>49.47</v>
      </c>
      <c r="K56" s="4">
        <f t="shared" si="0"/>
        <v>46.705</v>
      </c>
      <c r="L56" s="4">
        <f t="shared" si="0"/>
        <v>47.122</v>
      </c>
    </row>
    <row r="57" spans="2:12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0"/>
        <v>2.738</v>
      </c>
    </row>
    <row r="58" spans="2:12" ht="15">
      <c r="B58" s="2">
        <v>10170</v>
      </c>
      <c r="C58" s="2" t="s">
        <v>57</v>
      </c>
      <c r="D58" s="3">
        <v>0.0341322</v>
      </c>
      <c r="E58" s="3">
        <v>0.0342253</v>
      </c>
      <c r="F58" s="3">
        <v>0.0161733</v>
      </c>
      <c r="G58" s="3">
        <v>0.0162664</v>
      </c>
      <c r="H58" s="3">
        <v>0.0179589</v>
      </c>
      <c r="I58" s="3">
        <v>0.0179589</v>
      </c>
      <c r="J58" s="4">
        <v>248.647</v>
      </c>
      <c r="K58" s="4">
        <f t="shared" si="0"/>
        <v>238.348</v>
      </c>
      <c r="L58" s="4">
        <f t="shared" si="0"/>
        <v>238.998</v>
      </c>
    </row>
    <row r="59" spans="2:12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0"/>
        <v>5.729</v>
      </c>
    </row>
    <row r="60" spans="2:12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0"/>
        <v>32.807</v>
      </c>
    </row>
    <row r="61" spans="2:1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0"/>
        <v>0.502</v>
      </c>
    </row>
    <row r="62" spans="2:12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0"/>
        <v>11.551</v>
      </c>
    </row>
    <row r="63" spans="2:12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0"/>
        <v>165.195</v>
      </c>
    </row>
    <row r="64" spans="2:12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0"/>
        <v>116.206</v>
      </c>
    </row>
    <row r="65" spans="2:12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0"/>
        <v>21.109</v>
      </c>
    </row>
    <row r="66" spans="2:12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0"/>
        <v>5.141</v>
      </c>
    </row>
    <row r="67" spans="2:12" ht="15">
      <c r="B67" s="2">
        <v>10191</v>
      </c>
      <c r="C67" s="2" t="s">
        <v>66</v>
      </c>
      <c r="D67" s="3">
        <v>0.0186073</v>
      </c>
      <c r="E67" s="3">
        <v>0.0186073</v>
      </c>
      <c r="F67" s="3">
        <v>0.008911</v>
      </c>
      <c r="G67" s="3">
        <v>0.008911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0"/>
        <v>129.936</v>
      </c>
    </row>
    <row r="68" spans="2:12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1" ref="K68:L131">ROUND(D68*SUM($J$3:$J$135),3)</f>
        <v>22.531</v>
      </c>
      <c r="L68" s="4">
        <f t="shared" si="1"/>
        <v>22.531</v>
      </c>
    </row>
    <row r="69" spans="2:12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1"/>
        <v>12.971</v>
      </c>
      <c r="L69" s="4">
        <f t="shared" si="1"/>
        <v>12.971</v>
      </c>
    </row>
    <row r="70" spans="2:12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1"/>
        <v>6.153</v>
      </c>
      <c r="L70" s="4">
        <f t="shared" si="1"/>
        <v>6.153</v>
      </c>
    </row>
    <row r="71" spans="2:12" ht="15">
      <c r="B71" s="2">
        <v>10204</v>
      </c>
      <c r="C71" s="2" t="s">
        <v>70</v>
      </c>
      <c r="D71" s="3">
        <v>0.0112815</v>
      </c>
      <c r="E71" s="3">
        <v>0.0112815</v>
      </c>
      <c r="F71" s="3">
        <v>0.0057845</v>
      </c>
      <c r="G71" s="3">
        <v>0.0057845</v>
      </c>
      <c r="H71" s="3">
        <v>0.005497</v>
      </c>
      <c r="I71" s="3">
        <v>0.005497</v>
      </c>
      <c r="J71" s="4">
        <v>78.78</v>
      </c>
      <c r="K71" s="4">
        <f t="shared" si="1"/>
        <v>78.78</v>
      </c>
      <c r="L71" s="4">
        <f t="shared" si="1"/>
        <v>78.78</v>
      </c>
    </row>
    <row r="72" spans="2:12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1"/>
        <v>106.69</v>
      </c>
      <c r="L72" s="4">
        <f t="shared" si="1"/>
        <v>106.69</v>
      </c>
    </row>
    <row r="73" spans="2:12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1"/>
        <v>9.608</v>
      </c>
      <c r="L73" s="4">
        <f t="shared" si="1"/>
        <v>9.608</v>
      </c>
    </row>
    <row r="74" spans="2:12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1"/>
        <v>36.301</v>
      </c>
      <c r="L74" s="4">
        <f t="shared" si="1"/>
        <v>36.301</v>
      </c>
    </row>
    <row r="75" spans="2:12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1"/>
        <v>50.502</v>
      </c>
      <c r="L75" s="4">
        <f t="shared" si="1"/>
        <v>50.502</v>
      </c>
    </row>
    <row r="76" spans="2:12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1"/>
        <v>31.743</v>
      </c>
      <c r="L76" s="4">
        <f t="shared" si="1"/>
        <v>31.902</v>
      </c>
    </row>
    <row r="77" spans="2:12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1"/>
        <v>27.394</v>
      </c>
      <c r="L77" s="4">
        <f t="shared" si="1"/>
        <v>27.405</v>
      </c>
    </row>
    <row r="78" spans="2:12" ht="15">
      <c r="B78" s="2">
        <v>10237</v>
      </c>
      <c r="C78" s="2" t="s">
        <v>77</v>
      </c>
      <c r="D78" s="3">
        <v>0.0155287</v>
      </c>
      <c r="E78" s="3">
        <v>0.0155562</v>
      </c>
      <c r="F78" s="3">
        <v>0.0059103</v>
      </c>
      <c r="G78" s="3">
        <v>0.0059378</v>
      </c>
      <c r="H78" s="3">
        <v>0.0096184</v>
      </c>
      <c r="I78" s="3">
        <v>0.0096184</v>
      </c>
      <c r="J78" s="4">
        <v>112.623</v>
      </c>
      <c r="K78" s="4">
        <f t="shared" si="1"/>
        <v>108.438</v>
      </c>
      <c r="L78" s="4">
        <f t="shared" si="1"/>
        <v>108.63</v>
      </c>
    </row>
    <row r="79" spans="2:12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1"/>
        <v>13.729</v>
      </c>
      <c r="L79" s="4">
        <f t="shared" si="1"/>
        <v>13.717</v>
      </c>
    </row>
    <row r="80" spans="2:12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1"/>
        <v>9.433</v>
      </c>
      <c r="L80" s="4">
        <f t="shared" si="1"/>
        <v>9.433</v>
      </c>
    </row>
    <row r="81" spans="2:12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1"/>
        <v>85.198</v>
      </c>
      <c r="L81" s="4">
        <f t="shared" si="1"/>
        <v>85.198</v>
      </c>
    </row>
    <row r="82" spans="2:12" ht="15">
      <c r="B82" s="2">
        <v>10246</v>
      </c>
      <c r="C82" s="2" t="s">
        <v>81</v>
      </c>
      <c r="D82" s="3">
        <v>0.0012744</v>
      </c>
      <c r="E82" s="3">
        <v>0.0012744</v>
      </c>
      <c r="F82" s="3">
        <v>0.0012744</v>
      </c>
      <c r="G82" s="3">
        <v>0.0012744</v>
      </c>
      <c r="H82" s="3">
        <v>0</v>
      </c>
      <c r="I82" s="3">
        <v>0</v>
      </c>
      <c r="J82" s="4">
        <v>8.899</v>
      </c>
      <c r="K82" s="4">
        <f t="shared" si="1"/>
        <v>8.899</v>
      </c>
      <c r="L82" s="4">
        <f t="shared" si="1"/>
        <v>8.899</v>
      </c>
    </row>
    <row r="83" spans="2:12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1"/>
        <v>79.149</v>
      </c>
      <c r="L83" s="4">
        <f t="shared" si="1"/>
        <v>79.149</v>
      </c>
    </row>
    <row r="84" spans="2:12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1"/>
        <v>45.432</v>
      </c>
      <c r="L84" s="4">
        <f t="shared" si="1"/>
        <v>45.637</v>
      </c>
    </row>
    <row r="85" spans="2:12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1"/>
        <v>36.936</v>
      </c>
      <c r="L85" s="4">
        <f t="shared" si="1"/>
        <v>37.453</v>
      </c>
    </row>
    <row r="86" spans="2:12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1"/>
        <v>26.596</v>
      </c>
      <c r="L86" s="4">
        <f t="shared" si="1"/>
        <v>26.722</v>
      </c>
    </row>
    <row r="87" spans="2:12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1"/>
        <v>25.658</v>
      </c>
      <c r="L87" s="4">
        <f t="shared" si="1"/>
        <v>25.881</v>
      </c>
    </row>
    <row r="88" spans="2:12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1"/>
        <v>5.824</v>
      </c>
      <c r="L88" s="4">
        <f t="shared" si="1"/>
        <v>5.824</v>
      </c>
    </row>
    <row r="89" spans="2:12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1"/>
        <v>35.577</v>
      </c>
      <c r="L89" s="4">
        <f t="shared" si="1"/>
        <v>35.577</v>
      </c>
    </row>
    <row r="90" spans="2:12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1"/>
        <v>64.133</v>
      </c>
      <c r="L90" s="4">
        <f t="shared" si="1"/>
        <v>64.133</v>
      </c>
    </row>
    <row r="91" spans="2:12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1"/>
        <v>9.769</v>
      </c>
      <c r="L91" s="4">
        <f t="shared" si="1"/>
        <v>9.826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1"/>
        <v>6.456</v>
      </c>
      <c r="L92" s="4">
        <f t="shared" si="1"/>
        <v>6.465</v>
      </c>
    </row>
    <row r="93" spans="2:12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1"/>
        <v>45.463</v>
      </c>
      <c r="L93" s="4">
        <f t="shared" si="1"/>
        <v>45.463</v>
      </c>
    </row>
    <row r="94" spans="2:12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1"/>
        <v>24.493</v>
      </c>
      <c r="L94" s="4">
        <f t="shared" si="1"/>
        <v>24.493</v>
      </c>
    </row>
    <row r="95" spans="2:12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1"/>
        <v>77.766</v>
      </c>
      <c r="L95" s="4">
        <f t="shared" si="1"/>
        <v>78.409</v>
      </c>
    </row>
    <row r="96" spans="2:12" ht="15">
      <c r="B96" s="2">
        <v>10294</v>
      </c>
      <c r="C96" s="2" t="s">
        <v>95</v>
      </c>
      <c r="D96" s="3">
        <v>0.0051514</v>
      </c>
      <c r="E96" s="3">
        <v>0.0051514</v>
      </c>
      <c r="F96" s="3">
        <v>0.0023315000000000002</v>
      </c>
      <c r="G96" s="3">
        <v>0.0023315000000000002</v>
      </c>
      <c r="H96" s="3">
        <v>0.0028199</v>
      </c>
      <c r="I96" s="3">
        <v>0.0028199</v>
      </c>
      <c r="J96" s="4">
        <v>35.973</v>
      </c>
      <c r="K96" s="4">
        <f t="shared" si="1"/>
        <v>35.973</v>
      </c>
      <c r="L96" s="4">
        <f t="shared" si="1"/>
        <v>35.973</v>
      </c>
    </row>
    <row r="97" spans="2:12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1"/>
        <v>13.871</v>
      </c>
      <c r="L97" s="4">
        <f t="shared" si="1"/>
        <v>13.931</v>
      </c>
    </row>
    <row r="98" spans="2:12" ht="15">
      <c r="B98" s="2">
        <v>10306</v>
      </c>
      <c r="C98" s="2" t="s">
        <v>97</v>
      </c>
      <c r="D98" s="3">
        <v>0.0007952</v>
      </c>
      <c r="E98" s="3">
        <v>0.0036533</v>
      </c>
      <c r="F98" s="3">
        <v>0.0007952</v>
      </c>
      <c r="G98" s="3">
        <v>0.0036533</v>
      </c>
      <c r="H98" s="3">
        <v>0</v>
      </c>
      <c r="I98" s="3">
        <v>0</v>
      </c>
      <c r="J98" s="4">
        <v>25.517</v>
      </c>
      <c r="K98" s="4">
        <f t="shared" si="1"/>
        <v>5.553</v>
      </c>
      <c r="L98" s="4">
        <f t="shared" si="1"/>
        <v>25.511</v>
      </c>
    </row>
    <row r="99" spans="2:12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1"/>
        <v>71.283</v>
      </c>
      <c r="L99" s="4">
        <f t="shared" si="1"/>
        <v>71.283</v>
      </c>
    </row>
    <row r="100" spans="2:12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1"/>
        <v>28.656</v>
      </c>
      <c r="L100" s="4">
        <f t="shared" si="1"/>
        <v>28.655</v>
      </c>
    </row>
    <row r="101" spans="2:12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1"/>
        <v>34.847</v>
      </c>
      <c r="L101" s="4">
        <f t="shared" si="1"/>
        <v>35.12</v>
      </c>
    </row>
    <row r="102" spans="2:12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1"/>
        <v>18.334</v>
      </c>
      <c r="L102" s="4">
        <f t="shared" si="1"/>
        <v>18.334</v>
      </c>
    </row>
    <row r="103" spans="2:12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1"/>
        <v>2.349</v>
      </c>
      <c r="L103" s="4">
        <f t="shared" si="1"/>
        <v>2.349</v>
      </c>
    </row>
    <row r="104" spans="2:12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1"/>
        <v>37.297</v>
      </c>
      <c r="L104" s="4">
        <f t="shared" si="1"/>
        <v>37.399</v>
      </c>
    </row>
    <row r="105" spans="2:12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1"/>
        <v>12.232</v>
      </c>
      <c r="L105" s="4">
        <f t="shared" si="1"/>
        <v>12.226</v>
      </c>
    </row>
    <row r="106" spans="2:12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1"/>
        <v>518.799</v>
      </c>
      <c r="L106" s="4">
        <f t="shared" si="1"/>
        <v>518.799</v>
      </c>
    </row>
    <row r="107" spans="2:12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1"/>
        <v>15.379</v>
      </c>
      <c r="L107" s="4">
        <f t="shared" si="1"/>
        <v>15.46</v>
      </c>
    </row>
    <row r="108" spans="2:12" ht="15">
      <c r="B108" s="2">
        <v>10354</v>
      </c>
      <c r="C108" s="2" t="s">
        <v>107</v>
      </c>
      <c r="D108" s="3">
        <v>0.1096407</v>
      </c>
      <c r="E108" s="3">
        <v>0.1109414</v>
      </c>
      <c r="F108" s="3">
        <v>0.055200099999999995</v>
      </c>
      <c r="G108" s="3">
        <v>0.0565008</v>
      </c>
      <c r="H108" s="3">
        <v>0.0544406</v>
      </c>
      <c r="I108" s="3">
        <v>0.0544406</v>
      </c>
      <c r="J108" s="4">
        <v>791.273</v>
      </c>
      <c r="K108" s="4">
        <f t="shared" si="1"/>
        <v>765.63</v>
      </c>
      <c r="L108" s="4">
        <f t="shared" si="1"/>
        <v>774.713</v>
      </c>
    </row>
    <row r="109" spans="2:12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1"/>
        <v>6.699</v>
      </c>
      <c r="L109" s="4">
        <f t="shared" si="1"/>
        <v>6.699</v>
      </c>
    </row>
    <row r="110" spans="2:12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1"/>
        <v>91.249</v>
      </c>
      <c r="L110" s="4">
        <f t="shared" si="1"/>
        <v>91.434</v>
      </c>
    </row>
    <row r="111" spans="2:12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1"/>
        <v>16.173</v>
      </c>
      <c r="L111" s="4">
        <f t="shared" si="1"/>
        <v>16.272</v>
      </c>
    </row>
    <row r="112" spans="2:12" ht="15">
      <c r="B112" s="2">
        <v>10370</v>
      </c>
      <c r="C112" s="2" t="s">
        <v>111</v>
      </c>
      <c r="D112" s="3">
        <v>0.0570613</v>
      </c>
      <c r="E112" s="3">
        <v>0.0570613</v>
      </c>
      <c r="F112" s="3">
        <v>0.027408400000000003</v>
      </c>
      <c r="G112" s="3">
        <v>0.027408400000000003</v>
      </c>
      <c r="H112" s="3">
        <v>0.0296529</v>
      </c>
      <c r="I112" s="3">
        <v>0.0296529</v>
      </c>
      <c r="J112" s="4">
        <v>398.464</v>
      </c>
      <c r="K112" s="4">
        <f t="shared" si="1"/>
        <v>398.464</v>
      </c>
      <c r="L112" s="4">
        <f t="shared" si="1"/>
        <v>398.464</v>
      </c>
    </row>
    <row r="113" spans="2:12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1"/>
        <v>10.925</v>
      </c>
      <c r="L113" s="4">
        <f t="shared" si="1"/>
        <v>10.925</v>
      </c>
    </row>
    <row r="114" spans="2:12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1"/>
        <v>54.832</v>
      </c>
      <c r="L114" s="4">
        <f t="shared" si="1"/>
        <v>54.989</v>
      </c>
    </row>
    <row r="115" spans="2:12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1"/>
        <v>2.001</v>
      </c>
      <c r="L115" s="4">
        <f t="shared" si="1"/>
        <v>2.001</v>
      </c>
    </row>
    <row r="116" spans="2:12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1"/>
        <v>4.761</v>
      </c>
      <c r="L116" s="4">
        <f t="shared" si="1"/>
        <v>4.761</v>
      </c>
    </row>
    <row r="117" spans="2:12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1"/>
        <v>112.118</v>
      </c>
      <c r="L117" s="4">
        <f t="shared" si="1"/>
        <v>112.118</v>
      </c>
    </row>
    <row r="118" spans="2:12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1"/>
        <v>29.684</v>
      </c>
      <c r="L118" s="4">
        <f t="shared" si="1"/>
        <v>29.684</v>
      </c>
    </row>
    <row r="119" spans="2:12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1"/>
        <v>0.454</v>
      </c>
      <c r="L119" s="4">
        <f t="shared" si="1"/>
        <v>0.454</v>
      </c>
    </row>
    <row r="120" spans="2:12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1"/>
        <v>1.481</v>
      </c>
      <c r="L120" s="4">
        <f t="shared" si="1"/>
        <v>1.48</v>
      </c>
    </row>
    <row r="121" spans="2:12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1"/>
        <v>20.222</v>
      </c>
      <c r="L121" s="4">
        <f t="shared" si="1"/>
        <v>20.222</v>
      </c>
    </row>
    <row r="122" spans="2:12" ht="15">
      <c r="B122" s="2">
        <v>10426</v>
      </c>
      <c r="C122" s="2" t="s">
        <v>121</v>
      </c>
      <c r="D122" s="3">
        <v>0.0036962</v>
      </c>
      <c r="E122" s="3">
        <v>0.0037282</v>
      </c>
      <c r="F122" s="3">
        <v>0.0036962</v>
      </c>
      <c r="G122" s="3">
        <v>0.0037282</v>
      </c>
      <c r="H122" s="3">
        <v>0</v>
      </c>
      <c r="I122" s="3">
        <v>0</v>
      </c>
      <c r="J122" s="4">
        <v>26.034</v>
      </c>
      <c r="K122" s="4">
        <f t="shared" si="1"/>
        <v>25.811</v>
      </c>
      <c r="L122" s="4">
        <f t="shared" si="1"/>
        <v>26.034</v>
      </c>
    </row>
    <row r="123" spans="2:12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1"/>
        <v>26.892</v>
      </c>
      <c r="L123" s="4">
        <f t="shared" si="1"/>
        <v>26.892</v>
      </c>
    </row>
    <row r="124" spans="2:12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1"/>
        <v>18.965</v>
      </c>
      <c r="L124" s="4">
        <f t="shared" si="1"/>
        <v>18.965</v>
      </c>
    </row>
    <row r="125" spans="2:12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1"/>
        <v>4.956</v>
      </c>
      <c r="L125" s="4">
        <f t="shared" si="1"/>
        <v>4.956</v>
      </c>
    </row>
    <row r="126" spans="2:12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1"/>
        <v>12.642</v>
      </c>
      <c r="L126" s="4">
        <f t="shared" si="1"/>
        <v>12.78</v>
      </c>
    </row>
    <row r="127" spans="2:12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1"/>
        <v>94.837</v>
      </c>
      <c r="L127" s="4">
        <f t="shared" si="1"/>
        <v>94.837</v>
      </c>
    </row>
    <row r="128" spans="2:12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1"/>
        <v>8.28</v>
      </c>
      <c r="L128" s="4">
        <f t="shared" si="1"/>
        <v>8.279</v>
      </c>
    </row>
    <row r="129" spans="2:12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1"/>
        <v>25.991</v>
      </c>
      <c r="L129" s="4">
        <f t="shared" si="1"/>
        <v>26.068</v>
      </c>
    </row>
    <row r="130" spans="2:12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1"/>
        <v>2.839</v>
      </c>
      <c r="L130" s="4">
        <f t="shared" si="1"/>
        <v>2.856</v>
      </c>
    </row>
    <row r="131" spans="2:12" ht="15">
      <c r="B131" s="2">
        <v>10502</v>
      </c>
      <c r="C131" s="2" t="s">
        <v>130</v>
      </c>
      <c r="D131" s="3">
        <v>0.0016497</v>
      </c>
      <c r="E131" s="3">
        <v>0.0016497</v>
      </c>
      <c r="F131" s="3">
        <v>0.0016497</v>
      </c>
      <c r="G131" s="3">
        <v>0.0016497</v>
      </c>
      <c r="H131" s="3">
        <v>0</v>
      </c>
      <c r="I131" s="3">
        <v>0</v>
      </c>
      <c r="J131" s="4">
        <v>11.52</v>
      </c>
      <c r="K131" s="4">
        <f t="shared" si="1"/>
        <v>11.52</v>
      </c>
      <c r="L131" s="4">
        <f t="shared" si="1"/>
        <v>11.52</v>
      </c>
    </row>
    <row r="132" spans="2:12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2" ref="K132:L136">ROUND(D132*SUM($J$3:$J$135),3)</f>
        <v>12.498</v>
      </c>
      <c r="L132" s="4">
        <f t="shared" si="2"/>
        <v>12.496</v>
      </c>
    </row>
    <row r="133" spans="2:12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2"/>
        <v>16.513</v>
      </c>
      <c r="L133" s="4">
        <f t="shared" si="2"/>
        <v>17.11</v>
      </c>
    </row>
    <row r="134" spans="2:12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2"/>
        <v>6.267</v>
      </c>
      <c r="L134" s="4">
        <f t="shared" si="2"/>
        <v>6.267</v>
      </c>
    </row>
    <row r="135" spans="2:12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2"/>
        <v>42.206</v>
      </c>
      <c r="L135" s="4">
        <f t="shared" si="2"/>
        <v>42.603</v>
      </c>
    </row>
    <row r="136" spans="2:12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2"/>
        <v>495.846</v>
      </c>
      <c r="L136" s="4">
        <f t="shared" si="2"/>
        <v>496.372</v>
      </c>
    </row>
    <row r="137" ht="15">
      <c r="B137" s="2" t="s">
        <v>145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7"/>
  <sheetViews>
    <sheetView workbookViewId="0" topLeftCell="A118">
      <selection activeCell="L28" sqref="L28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</cols>
  <sheetData>
    <row r="2" spans="2:12" ht="36">
      <c r="B2" s="1" t="s">
        <v>0</v>
      </c>
      <c r="C2" s="1" t="s">
        <v>1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7.7E-05</v>
      </c>
      <c r="E3" s="3">
        <v>7.76E-05</v>
      </c>
      <c r="F3" s="3">
        <v>7.7E-05</v>
      </c>
      <c r="G3" s="3">
        <v>7.76E-05</v>
      </c>
      <c r="H3" s="3">
        <v>0</v>
      </c>
      <c r="I3" s="3">
        <v>0</v>
      </c>
      <c r="J3" s="4">
        <v>0.542</v>
      </c>
      <c r="K3" s="4">
        <f>ROUND(D3*SUM($J$3:$J$135),3)</f>
        <v>0.538</v>
      </c>
      <c r="L3" s="4">
        <f>ROUND(E3*SUM($J$3:$J$135),3)</f>
        <v>0.542</v>
      </c>
    </row>
    <row r="4" spans="2:12" ht="15">
      <c r="B4" s="2">
        <v>10015</v>
      </c>
      <c r="C4" s="2" t="s">
        <v>3</v>
      </c>
      <c r="D4" s="3">
        <v>8.13E-05</v>
      </c>
      <c r="E4" s="3">
        <v>8.13E-05</v>
      </c>
      <c r="F4" s="3">
        <v>8.13E-05</v>
      </c>
      <c r="G4" s="3">
        <v>8.13E-05</v>
      </c>
      <c r="H4" s="3">
        <v>0</v>
      </c>
      <c r="I4" s="3">
        <v>0</v>
      </c>
      <c r="J4" s="4">
        <v>0.568</v>
      </c>
      <c r="K4" s="4">
        <f aca="true" t="shared" si="0" ref="K4:K67">ROUND(D4*SUM($J$3:$J$135),3)</f>
        <v>0.568</v>
      </c>
      <c r="L4" s="4">
        <f aca="true" t="shared" si="1" ref="L4:L67">ROUND(E4*SUM($J$3:$J$135),3)</f>
        <v>0.568</v>
      </c>
    </row>
    <row r="5" spans="2:12" ht="15">
      <c r="B5" s="2">
        <v>10024</v>
      </c>
      <c r="C5" s="2" t="s">
        <v>4</v>
      </c>
      <c r="D5" s="3">
        <v>0.0285858</v>
      </c>
      <c r="E5" s="3">
        <v>0.0285858</v>
      </c>
      <c r="F5" s="3">
        <v>0.014887300000000001</v>
      </c>
      <c r="G5" s="3">
        <v>0.014887300000000001</v>
      </c>
      <c r="H5" s="3">
        <v>0.0136985</v>
      </c>
      <c r="I5" s="3">
        <v>0.0136985</v>
      </c>
      <c r="J5" s="4">
        <v>199.617</v>
      </c>
      <c r="K5" s="4">
        <f t="shared" si="0"/>
        <v>199.617</v>
      </c>
      <c r="L5" s="4">
        <f t="shared" si="1"/>
        <v>199.617</v>
      </c>
    </row>
    <row r="6" spans="2:12" ht="15">
      <c r="B6" s="2">
        <v>10025</v>
      </c>
      <c r="C6" s="2" t="s">
        <v>5</v>
      </c>
      <c r="D6" s="3">
        <v>0.009463</v>
      </c>
      <c r="E6" s="3">
        <v>0.009463</v>
      </c>
      <c r="F6" s="3">
        <v>0.009463</v>
      </c>
      <c r="G6" s="3">
        <v>0.009463</v>
      </c>
      <c r="H6" s="3">
        <v>0</v>
      </c>
      <c r="I6" s="3">
        <v>0</v>
      </c>
      <c r="J6" s="4">
        <v>66.081</v>
      </c>
      <c r="K6" s="4">
        <f t="shared" si="0"/>
        <v>66.081</v>
      </c>
      <c r="L6" s="4">
        <f t="shared" si="1"/>
        <v>66.081</v>
      </c>
    </row>
    <row r="7" spans="2:12" ht="15">
      <c r="B7" s="2">
        <v>10027</v>
      </c>
      <c r="C7" s="2" t="s">
        <v>6</v>
      </c>
      <c r="D7" s="3">
        <v>0.0086777</v>
      </c>
      <c r="E7" s="3">
        <v>0.0086777</v>
      </c>
      <c r="F7" s="3">
        <v>0.0086777</v>
      </c>
      <c r="G7" s="3">
        <v>0.0086777</v>
      </c>
      <c r="H7" s="3">
        <v>0</v>
      </c>
      <c r="I7" s="3">
        <v>0</v>
      </c>
      <c r="J7" s="4">
        <v>60.597</v>
      </c>
      <c r="K7" s="4">
        <f t="shared" si="0"/>
        <v>60.597</v>
      </c>
      <c r="L7" s="4">
        <f t="shared" si="1"/>
        <v>60.597</v>
      </c>
    </row>
    <row r="8" spans="2:12" ht="15">
      <c r="B8" s="2">
        <v>10029</v>
      </c>
      <c r="C8" s="2" t="s">
        <v>7</v>
      </c>
      <c r="D8" s="3">
        <v>0.002498</v>
      </c>
      <c r="E8" s="3">
        <v>0.002498</v>
      </c>
      <c r="F8" s="3">
        <v>0.002498</v>
      </c>
      <c r="G8" s="3">
        <v>0.002498</v>
      </c>
      <c r="H8" s="3">
        <v>0</v>
      </c>
      <c r="I8" s="3">
        <v>0</v>
      </c>
      <c r="J8" s="4">
        <v>17.444</v>
      </c>
      <c r="K8" s="4">
        <f t="shared" si="0"/>
        <v>17.444</v>
      </c>
      <c r="L8" s="4">
        <f t="shared" si="1"/>
        <v>17.444</v>
      </c>
    </row>
    <row r="9" spans="2:12" ht="15">
      <c r="B9" s="2">
        <v>10044</v>
      </c>
      <c r="C9" s="2" t="s">
        <v>8</v>
      </c>
      <c r="D9" s="3">
        <v>0.00288</v>
      </c>
      <c r="E9" s="3">
        <v>0.00288</v>
      </c>
      <c r="F9" s="3">
        <v>0.00288</v>
      </c>
      <c r="G9" s="3">
        <v>0.00288</v>
      </c>
      <c r="H9" s="3">
        <v>0</v>
      </c>
      <c r="I9" s="3">
        <v>0</v>
      </c>
      <c r="J9" s="4">
        <v>20.111</v>
      </c>
      <c r="K9" s="4">
        <f t="shared" si="0"/>
        <v>20.111</v>
      </c>
      <c r="L9" s="4">
        <f t="shared" si="1"/>
        <v>20.111</v>
      </c>
    </row>
    <row r="10" spans="2:12" ht="15">
      <c r="B10" s="2">
        <v>10046</v>
      </c>
      <c r="C10" s="2" t="s">
        <v>9</v>
      </c>
      <c r="D10" s="3">
        <v>0.0116069</v>
      </c>
      <c r="E10" s="3">
        <v>0.0116069</v>
      </c>
      <c r="F10" s="3">
        <v>0.0116069</v>
      </c>
      <c r="G10" s="3">
        <v>0.0116069</v>
      </c>
      <c r="H10" s="3">
        <v>0</v>
      </c>
      <c r="I10" s="3">
        <v>0</v>
      </c>
      <c r="J10" s="4">
        <v>81.052</v>
      </c>
      <c r="K10" s="4">
        <f t="shared" si="0"/>
        <v>81.052</v>
      </c>
      <c r="L10" s="4">
        <f t="shared" si="1"/>
        <v>81.052</v>
      </c>
    </row>
    <row r="11" spans="2:12" ht="15">
      <c r="B11" s="2">
        <v>10047</v>
      </c>
      <c r="C11" s="2" t="s">
        <v>10</v>
      </c>
      <c r="D11" s="3">
        <v>0.021925</v>
      </c>
      <c r="E11" s="3">
        <v>0.0219818</v>
      </c>
      <c r="F11" s="3">
        <v>0.021925</v>
      </c>
      <c r="G11" s="3">
        <v>0.0219818</v>
      </c>
      <c r="H11" s="3">
        <v>0</v>
      </c>
      <c r="I11" s="3">
        <v>0</v>
      </c>
      <c r="J11" s="4">
        <v>155.144</v>
      </c>
      <c r="K11" s="4">
        <f t="shared" si="0"/>
        <v>153.104</v>
      </c>
      <c r="L11" s="4">
        <f t="shared" si="1"/>
        <v>153.501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4">
        <v>0.394</v>
      </c>
      <c r="K12" s="4">
        <f t="shared" si="0"/>
        <v>0.394</v>
      </c>
      <c r="L12" s="4">
        <f t="shared" si="1"/>
        <v>0.394</v>
      </c>
    </row>
    <row r="13" spans="2:12" ht="15">
      <c r="B13" s="2">
        <v>10057</v>
      </c>
      <c r="C13" s="2" t="s">
        <v>12</v>
      </c>
      <c r="D13" s="3">
        <v>0.0029876</v>
      </c>
      <c r="E13" s="3">
        <v>0.0029876</v>
      </c>
      <c r="F13" s="3">
        <v>0.0029876</v>
      </c>
      <c r="G13" s="3">
        <v>0.0029876</v>
      </c>
      <c r="H13" s="3">
        <v>0</v>
      </c>
      <c r="I13" s="3">
        <v>0</v>
      </c>
      <c r="J13" s="4">
        <v>20.863</v>
      </c>
      <c r="K13" s="4">
        <f t="shared" si="0"/>
        <v>20.863</v>
      </c>
      <c r="L13" s="4">
        <f t="shared" si="1"/>
        <v>20.863</v>
      </c>
    </row>
    <row r="14" spans="2:12" ht="15">
      <c r="B14" s="2">
        <v>10059</v>
      </c>
      <c r="C14" s="2" t="s">
        <v>13</v>
      </c>
      <c r="D14" s="3">
        <v>0.0010819</v>
      </c>
      <c r="E14" s="3">
        <v>0.0010833</v>
      </c>
      <c r="F14" s="3">
        <v>0.0010819</v>
      </c>
      <c r="G14" s="3">
        <v>0.0010833</v>
      </c>
      <c r="H14" s="3">
        <v>0</v>
      </c>
      <c r="I14" s="3">
        <v>0</v>
      </c>
      <c r="J14" s="4">
        <v>7.565</v>
      </c>
      <c r="K14" s="4">
        <f t="shared" si="0"/>
        <v>7.555</v>
      </c>
      <c r="L14" s="4">
        <f t="shared" si="1"/>
        <v>7.565</v>
      </c>
    </row>
    <row r="15" spans="2:12" ht="15">
      <c r="B15" s="2">
        <v>10061</v>
      </c>
      <c r="C15" s="2" t="s">
        <v>14</v>
      </c>
      <c r="D15" s="3">
        <v>0.0012403</v>
      </c>
      <c r="E15" s="3">
        <v>0.0012403</v>
      </c>
      <c r="F15" s="3">
        <v>0.0012403</v>
      </c>
      <c r="G15" s="3">
        <v>0.0012403</v>
      </c>
      <c r="H15" s="3">
        <v>0</v>
      </c>
      <c r="I15" s="3">
        <v>0</v>
      </c>
      <c r="J15" s="4">
        <v>8.661</v>
      </c>
      <c r="K15" s="4">
        <f t="shared" si="0"/>
        <v>8.661</v>
      </c>
      <c r="L15" s="4">
        <f t="shared" si="1"/>
        <v>8.661</v>
      </c>
    </row>
    <row r="16" spans="2:12" ht="15">
      <c r="B16" s="2">
        <v>10062</v>
      </c>
      <c r="C16" s="2" t="s">
        <v>15</v>
      </c>
      <c r="D16" s="3">
        <v>0.0007544</v>
      </c>
      <c r="E16" s="3">
        <v>0.0007544</v>
      </c>
      <c r="F16" s="3">
        <v>0.0007544</v>
      </c>
      <c r="G16" s="3">
        <v>0.0007544</v>
      </c>
      <c r="H16" s="3">
        <v>0</v>
      </c>
      <c r="I16" s="3">
        <v>0</v>
      </c>
      <c r="J16" s="4">
        <v>5.268</v>
      </c>
      <c r="K16" s="4">
        <f t="shared" si="0"/>
        <v>5.268</v>
      </c>
      <c r="L16" s="4">
        <f t="shared" si="1"/>
        <v>5.268</v>
      </c>
    </row>
    <row r="17" spans="2:12" ht="15">
      <c r="B17" s="2">
        <v>10064</v>
      </c>
      <c r="C17" s="2" t="s">
        <v>16</v>
      </c>
      <c r="D17" s="3">
        <v>0.0019693</v>
      </c>
      <c r="E17" s="3">
        <v>0.0019751</v>
      </c>
      <c r="F17" s="3">
        <v>0.0019693</v>
      </c>
      <c r="G17" s="3">
        <v>0.0019751</v>
      </c>
      <c r="H17" s="3">
        <v>0</v>
      </c>
      <c r="I17" s="3">
        <v>0</v>
      </c>
      <c r="J17" s="4">
        <v>13.927</v>
      </c>
      <c r="K17" s="4">
        <f t="shared" si="0"/>
        <v>13.752</v>
      </c>
      <c r="L17" s="4">
        <f t="shared" si="1"/>
        <v>13.792</v>
      </c>
    </row>
    <row r="18" spans="2:12" ht="15">
      <c r="B18" s="2">
        <v>10065</v>
      </c>
      <c r="C18" s="2" t="s">
        <v>17</v>
      </c>
      <c r="D18" s="3">
        <v>0.0003133</v>
      </c>
      <c r="E18" s="3">
        <v>0.0003135</v>
      </c>
      <c r="F18" s="3">
        <v>0.0003133</v>
      </c>
      <c r="G18" s="3">
        <v>0.0003135</v>
      </c>
      <c r="H18" s="3">
        <v>0</v>
      </c>
      <c r="I18" s="3">
        <v>0</v>
      </c>
      <c r="J18" s="4">
        <v>2.354</v>
      </c>
      <c r="K18" s="4">
        <f t="shared" si="0"/>
        <v>2.188</v>
      </c>
      <c r="L18" s="4">
        <f t="shared" si="1"/>
        <v>2.189</v>
      </c>
    </row>
    <row r="19" spans="2:12" ht="15">
      <c r="B19" s="2">
        <v>10066</v>
      </c>
      <c r="C19" s="2" t="s">
        <v>18</v>
      </c>
      <c r="D19" s="3">
        <v>0.0034561</v>
      </c>
      <c r="E19" s="3">
        <v>0.0034561</v>
      </c>
      <c r="F19" s="3">
        <v>0.0034561</v>
      </c>
      <c r="G19" s="3">
        <v>0.0034561</v>
      </c>
      <c r="H19" s="3">
        <v>0</v>
      </c>
      <c r="I19" s="3">
        <v>0</v>
      </c>
      <c r="J19" s="4">
        <v>24.134</v>
      </c>
      <c r="K19" s="4">
        <f t="shared" si="0"/>
        <v>24.134</v>
      </c>
      <c r="L19" s="4">
        <f t="shared" si="1"/>
        <v>24.134</v>
      </c>
    </row>
    <row r="20" spans="2:12" ht="15">
      <c r="B20" s="2">
        <v>10067</v>
      </c>
      <c r="C20" s="2" t="s">
        <v>19</v>
      </c>
      <c r="D20" s="3">
        <v>0.002243</v>
      </c>
      <c r="E20" s="3">
        <v>0.002243</v>
      </c>
      <c r="F20" s="3">
        <v>0.002243</v>
      </c>
      <c r="G20" s="3">
        <v>0.002243</v>
      </c>
      <c r="H20" s="3">
        <v>0</v>
      </c>
      <c r="I20" s="3">
        <v>0</v>
      </c>
      <c r="J20" s="4">
        <v>15.663</v>
      </c>
      <c r="K20" s="4">
        <f t="shared" si="0"/>
        <v>15.663</v>
      </c>
      <c r="L20" s="4">
        <f t="shared" si="1"/>
        <v>15.663</v>
      </c>
    </row>
    <row r="21" spans="2:12" ht="15">
      <c r="B21" s="2">
        <v>10068</v>
      </c>
      <c r="C21" s="2" t="s">
        <v>20</v>
      </c>
      <c r="D21" s="3">
        <v>0.0003732</v>
      </c>
      <c r="E21" s="3">
        <v>0.0003732</v>
      </c>
      <c r="F21" s="3">
        <v>0.0003732</v>
      </c>
      <c r="G21" s="3">
        <v>0.0003732</v>
      </c>
      <c r="H21" s="3">
        <v>0</v>
      </c>
      <c r="I21" s="3">
        <v>0</v>
      </c>
      <c r="J21" s="4">
        <v>2.743</v>
      </c>
      <c r="K21" s="4">
        <f t="shared" si="0"/>
        <v>2.606</v>
      </c>
      <c r="L21" s="4">
        <f t="shared" si="1"/>
        <v>2.606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0.355</v>
      </c>
      <c r="K22" s="4">
        <f t="shared" si="0"/>
        <v>0.355</v>
      </c>
      <c r="L22" s="4">
        <f t="shared" si="1"/>
        <v>0.355</v>
      </c>
    </row>
    <row r="23" spans="2:12" ht="15">
      <c r="B23" s="2">
        <v>10071</v>
      </c>
      <c r="C23" s="2" t="s">
        <v>22</v>
      </c>
      <c r="D23" s="3">
        <v>0.0002715</v>
      </c>
      <c r="E23" s="3">
        <v>0.0002715</v>
      </c>
      <c r="F23" s="3">
        <v>0.0002715</v>
      </c>
      <c r="G23" s="3">
        <v>0.0002715</v>
      </c>
      <c r="H23" s="3">
        <v>0</v>
      </c>
      <c r="I23" s="3">
        <v>0</v>
      </c>
      <c r="J23" s="4">
        <v>1.896</v>
      </c>
      <c r="K23" s="4">
        <f t="shared" si="0"/>
        <v>1.896</v>
      </c>
      <c r="L23" s="4">
        <f t="shared" si="1"/>
        <v>1.896</v>
      </c>
    </row>
    <row r="24" spans="2:12" ht="15">
      <c r="B24" s="2">
        <v>10072</v>
      </c>
      <c r="C24" s="2" t="s">
        <v>23</v>
      </c>
      <c r="D24" s="3">
        <v>0.0034008</v>
      </c>
      <c r="E24" s="3">
        <v>0.0034008</v>
      </c>
      <c r="F24" s="3">
        <v>0.0034008</v>
      </c>
      <c r="G24" s="3">
        <v>0.0034008</v>
      </c>
      <c r="H24" s="3">
        <v>0</v>
      </c>
      <c r="I24" s="3">
        <v>0</v>
      </c>
      <c r="J24" s="4">
        <v>23.748</v>
      </c>
      <c r="K24" s="4">
        <f t="shared" si="0"/>
        <v>23.748</v>
      </c>
      <c r="L24" s="4">
        <f t="shared" si="1"/>
        <v>23.748</v>
      </c>
    </row>
    <row r="25" spans="2:12" ht="15">
      <c r="B25" s="2">
        <v>10074</v>
      </c>
      <c r="C25" s="2" t="s">
        <v>24</v>
      </c>
      <c r="D25" s="3">
        <v>0.0037837</v>
      </c>
      <c r="E25" s="3">
        <v>0.0037837</v>
      </c>
      <c r="F25" s="3">
        <v>0.0037837</v>
      </c>
      <c r="G25" s="3">
        <v>0.0037837</v>
      </c>
      <c r="H25" s="3">
        <v>0</v>
      </c>
      <c r="I25" s="3">
        <v>0</v>
      </c>
      <c r="J25" s="4">
        <v>26.422</v>
      </c>
      <c r="K25" s="4">
        <f t="shared" si="0"/>
        <v>26.422</v>
      </c>
      <c r="L25" s="4">
        <f t="shared" si="1"/>
        <v>26.422</v>
      </c>
    </row>
    <row r="26" spans="2:12" ht="15">
      <c r="B26" s="2">
        <v>10076</v>
      </c>
      <c r="C26" s="2" t="s">
        <v>25</v>
      </c>
      <c r="D26" s="3">
        <v>0.0006831</v>
      </c>
      <c r="E26" s="3">
        <v>0.0006831</v>
      </c>
      <c r="F26" s="3">
        <v>0.0006831</v>
      </c>
      <c r="G26" s="3">
        <v>0.0006831</v>
      </c>
      <c r="H26" s="3">
        <v>0</v>
      </c>
      <c r="I26" s="3">
        <v>0</v>
      </c>
      <c r="J26" s="4">
        <v>4.77</v>
      </c>
      <c r="K26" s="4">
        <f t="shared" si="0"/>
        <v>4.77</v>
      </c>
      <c r="L26" s="4">
        <f t="shared" si="1"/>
        <v>4.77</v>
      </c>
    </row>
    <row r="27" spans="2:12" ht="15">
      <c r="B27" s="2">
        <v>10078</v>
      </c>
      <c r="C27" s="2" t="s">
        <v>26</v>
      </c>
      <c r="D27" s="3">
        <v>0.0005048</v>
      </c>
      <c r="E27" s="3">
        <v>0.0005061</v>
      </c>
      <c r="F27" s="3">
        <v>0.0005048</v>
      </c>
      <c r="G27" s="3">
        <v>0.0005061</v>
      </c>
      <c r="H27" s="3">
        <v>0</v>
      </c>
      <c r="I27" s="3">
        <v>0</v>
      </c>
      <c r="J27" s="4">
        <v>3.681</v>
      </c>
      <c r="K27" s="4">
        <f t="shared" si="0"/>
        <v>3.525</v>
      </c>
      <c r="L27" s="4">
        <f t="shared" si="1"/>
        <v>3.534</v>
      </c>
    </row>
    <row r="28" spans="2:12" ht="15">
      <c r="B28" s="2">
        <v>10079</v>
      </c>
      <c r="C28" s="2" t="s">
        <v>27</v>
      </c>
      <c r="D28" s="3">
        <v>0.0125042</v>
      </c>
      <c r="E28" s="3">
        <v>0.0125042</v>
      </c>
      <c r="F28" s="3">
        <v>0.0125042</v>
      </c>
      <c r="G28" s="3">
        <v>0.0125042</v>
      </c>
      <c r="H28" s="3">
        <v>0</v>
      </c>
      <c r="I28" s="3">
        <v>0</v>
      </c>
      <c r="J28" s="4">
        <v>87.318</v>
      </c>
      <c r="K28" s="4">
        <f t="shared" si="0"/>
        <v>87.318</v>
      </c>
      <c r="L28" s="4">
        <f t="shared" si="1"/>
        <v>87.318</v>
      </c>
    </row>
    <row r="29" spans="2:12" ht="15">
      <c r="B29" s="2">
        <v>10080</v>
      </c>
      <c r="C29" s="2" t="s">
        <v>28</v>
      </c>
      <c r="D29" s="3">
        <v>0.0010545</v>
      </c>
      <c r="E29" s="3">
        <v>0.0010545</v>
      </c>
      <c r="F29" s="3">
        <v>0.0010545</v>
      </c>
      <c r="G29" s="3">
        <v>0.0010545</v>
      </c>
      <c r="H29" s="3">
        <v>0</v>
      </c>
      <c r="I29" s="3">
        <v>0</v>
      </c>
      <c r="J29" s="4">
        <v>7.364</v>
      </c>
      <c r="K29" s="4">
        <f t="shared" si="0"/>
        <v>7.364</v>
      </c>
      <c r="L29" s="4">
        <f t="shared" si="1"/>
        <v>7.364</v>
      </c>
    </row>
    <row r="30" spans="2:12" ht="15">
      <c r="B30" s="2">
        <v>10081</v>
      </c>
      <c r="C30" s="2" t="s">
        <v>29</v>
      </c>
      <c r="D30" s="3">
        <v>0.0014234</v>
      </c>
      <c r="E30" s="3">
        <v>0.0014297</v>
      </c>
      <c r="F30" s="3">
        <v>0.0014234</v>
      </c>
      <c r="G30" s="3">
        <v>0.0014297</v>
      </c>
      <c r="H30" s="3">
        <v>0</v>
      </c>
      <c r="I30" s="3">
        <v>0</v>
      </c>
      <c r="J30" s="4">
        <v>10.353</v>
      </c>
      <c r="K30" s="4">
        <f t="shared" si="0"/>
        <v>9.94</v>
      </c>
      <c r="L30" s="4">
        <f t="shared" si="1"/>
        <v>9.984</v>
      </c>
    </row>
    <row r="31" spans="2:12" ht="15">
      <c r="B31" s="2">
        <v>10082</v>
      </c>
      <c r="C31" s="2" t="s">
        <v>30</v>
      </c>
      <c r="D31" s="3">
        <v>1.63E-05</v>
      </c>
      <c r="E31" s="3">
        <v>1.66E-05</v>
      </c>
      <c r="F31" s="3">
        <v>1.63E-05</v>
      </c>
      <c r="G31" s="3">
        <v>1.66E-05</v>
      </c>
      <c r="H31" s="3">
        <v>0</v>
      </c>
      <c r="I31" s="3">
        <v>0</v>
      </c>
      <c r="J31" s="4">
        <v>0.117</v>
      </c>
      <c r="K31" s="4">
        <f t="shared" si="0"/>
        <v>0.114</v>
      </c>
      <c r="L31" s="4">
        <f t="shared" si="1"/>
        <v>0.116</v>
      </c>
    </row>
    <row r="32" spans="2:12" ht="15">
      <c r="B32" s="2">
        <v>10083</v>
      </c>
      <c r="C32" s="2" t="s">
        <v>31</v>
      </c>
      <c r="D32" s="3">
        <v>0.001186</v>
      </c>
      <c r="E32" s="3">
        <v>0.001186</v>
      </c>
      <c r="F32" s="3">
        <v>0.001186</v>
      </c>
      <c r="G32" s="3">
        <v>0.001186</v>
      </c>
      <c r="H32" s="3">
        <v>0</v>
      </c>
      <c r="I32" s="3">
        <v>0</v>
      </c>
      <c r="J32" s="4">
        <v>8.282</v>
      </c>
      <c r="K32" s="4">
        <f t="shared" si="0"/>
        <v>8.282</v>
      </c>
      <c r="L32" s="4">
        <f t="shared" si="1"/>
        <v>8.282</v>
      </c>
    </row>
    <row r="33" spans="2:12" ht="15">
      <c r="B33" s="2">
        <v>10086</v>
      </c>
      <c r="C33" s="2" t="s">
        <v>32</v>
      </c>
      <c r="D33" s="3">
        <v>0.0005595</v>
      </c>
      <c r="E33" s="3">
        <v>0.0005595</v>
      </c>
      <c r="F33" s="3">
        <v>0.0005595</v>
      </c>
      <c r="G33" s="3">
        <v>0.0005595</v>
      </c>
      <c r="H33" s="3">
        <v>0</v>
      </c>
      <c r="I33" s="3">
        <v>0</v>
      </c>
      <c r="J33" s="4">
        <v>3.907</v>
      </c>
      <c r="K33" s="4">
        <f t="shared" si="0"/>
        <v>3.907</v>
      </c>
      <c r="L33" s="4">
        <f t="shared" si="1"/>
        <v>3.907</v>
      </c>
    </row>
    <row r="34" spans="2:12" ht="15">
      <c r="B34" s="2">
        <v>10087</v>
      </c>
      <c r="C34" s="2" t="s">
        <v>33</v>
      </c>
      <c r="D34" s="3">
        <v>0.0119474</v>
      </c>
      <c r="E34" s="3">
        <v>0.0119652</v>
      </c>
      <c r="F34" s="3">
        <v>0.0119474</v>
      </c>
      <c r="G34" s="3">
        <v>0.0119652</v>
      </c>
      <c r="H34" s="3">
        <v>0</v>
      </c>
      <c r="I34" s="3">
        <v>0</v>
      </c>
      <c r="J34" s="4">
        <v>84.646</v>
      </c>
      <c r="K34" s="4">
        <f t="shared" si="0"/>
        <v>83.43</v>
      </c>
      <c r="L34" s="4">
        <f t="shared" si="1"/>
        <v>83.554</v>
      </c>
    </row>
    <row r="35" spans="2:12" ht="15">
      <c r="B35" s="2">
        <v>10089</v>
      </c>
      <c r="C35" s="2" t="s">
        <v>34</v>
      </c>
      <c r="D35" s="3">
        <v>0.0146843</v>
      </c>
      <c r="E35" s="3">
        <v>0.0146843</v>
      </c>
      <c r="F35" s="3">
        <v>0.0146843</v>
      </c>
      <c r="G35" s="3">
        <v>0.0146843</v>
      </c>
      <c r="H35" s="3">
        <v>0</v>
      </c>
      <c r="I35" s="3">
        <v>0</v>
      </c>
      <c r="J35" s="4">
        <v>102.542</v>
      </c>
      <c r="K35" s="4">
        <f t="shared" si="0"/>
        <v>102.542</v>
      </c>
      <c r="L35" s="4">
        <f t="shared" si="1"/>
        <v>102.542</v>
      </c>
    </row>
    <row r="36" spans="2:12" ht="15">
      <c r="B36" s="2">
        <v>10091</v>
      </c>
      <c r="C36" s="2" t="s">
        <v>35</v>
      </c>
      <c r="D36" s="3">
        <v>0.0013361</v>
      </c>
      <c r="E36" s="3">
        <v>0.0013361</v>
      </c>
      <c r="F36" s="3">
        <v>0.0013361</v>
      </c>
      <c r="G36" s="3">
        <v>0.0013361</v>
      </c>
      <c r="H36" s="3">
        <v>0</v>
      </c>
      <c r="I36" s="3">
        <v>0</v>
      </c>
      <c r="J36" s="4">
        <v>9.33</v>
      </c>
      <c r="K36" s="4">
        <f t="shared" si="0"/>
        <v>9.33</v>
      </c>
      <c r="L36" s="4">
        <f t="shared" si="1"/>
        <v>9.33</v>
      </c>
    </row>
    <row r="37" spans="2:12" ht="15">
      <c r="B37" s="2">
        <v>10094</v>
      </c>
      <c r="C37" s="2" t="s">
        <v>36</v>
      </c>
      <c r="D37" s="3">
        <v>0.0004212</v>
      </c>
      <c r="E37" s="3">
        <v>0.000419</v>
      </c>
      <c r="F37" s="3">
        <v>0.0004212</v>
      </c>
      <c r="G37" s="3">
        <v>0.000419</v>
      </c>
      <c r="H37" s="3">
        <v>0</v>
      </c>
      <c r="I37" s="3">
        <v>0</v>
      </c>
      <c r="J37" s="4">
        <v>3.007</v>
      </c>
      <c r="K37" s="4">
        <f t="shared" si="0"/>
        <v>2.941</v>
      </c>
      <c r="L37" s="4">
        <f t="shared" si="1"/>
        <v>2.926</v>
      </c>
    </row>
    <row r="38" spans="2:12" ht="15">
      <c r="B38" s="2">
        <v>10095</v>
      </c>
      <c r="C38" s="2" t="s">
        <v>37</v>
      </c>
      <c r="D38" s="3">
        <v>0.0005165</v>
      </c>
      <c r="E38" s="3">
        <v>0.0005165</v>
      </c>
      <c r="F38" s="3">
        <v>0.0005165</v>
      </c>
      <c r="G38" s="3">
        <v>0.0005165</v>
      </c>
      <c r="H38" s="3">
        <v>0</v>
      </c>
      <c r="I38" s="3">
        <v>0</v>
      </c>
      <c r="J38" s="4">
        <v>3.607</v>
      </c>
      <c r="K38" s="4">
        <f t="shared" si="0"/>
        <v>3.607</v>
      </c>
      <c r="L38" s="4">
        <f t="shared" si="1"/>
        <v>3.607</v>
      </c>
    </row>
    <row r="39" spans="2:12" ht="15">
      <c r="B39" s="2">
        <v>10097</v>
      </c>
      <c r="C39" s="2" t="s">
        <v>38</v>
      </c>
      <c r="D39" s="3">
        <v>0.000289</v>
      </c>
      <c r="E39" s="3">
        <v>0.000289</v>
      </c>
      <c r="F39" s="3">
        <v>0.000289</v>
      </c>
      <c r="G39" s="3">
        <v>0.000289</v>
      </c>
      <c r="H39" s="3">
        <v>0</v>
      </c>
      <c r="I39" s="3">
        <v>0</v>
      </c>
      <c r="J39" s="4">
        <v>2.018</v>
      </c>
      <c r="K39" s="4">
        <f t="shared" si="0"/>
        <v>2.018</v>
      </c>
      <c r="L39" s="4">
        <f t="shared" si="1"/>
        <v>2.018</v>
      </c>
    </row>
    <row r="40" spans="2:12" ht="15">
      <c r="B40" s="2">
        <v>10101</v>
      </c>
      <c r="C40" s="2" t="s">
        <v>39</v>
      </c>
      <c r="D40" s="3">
        <v>0.0107812</v>
      </c>
      <c r="E40" s="3">
        <v>0.0107812</v>
      </c>
      <c r="F40" s="3">
        <v>0.0107812</v>
      </c>
      <c r="G40" s="3">
        <v>0.0107812</v>
      </c>
      <c r="H40" s="3">
        <v>0</v>
      </c>
      <c r="I40" s="3">
        <v>0</v>
      </c>
      <c r="J40" s="4">
        <v>75.286</v>
      </c>
      <c r="K40" s="4">
        <f t="shared" si="0"/>
        <v>75.286</v>
      </c>
      <c r="L40" s="4">
        <f t="shared" si="1"/>
        <v>75.286</v>
      </c>
    </row>
    <row r="41" spans="2:12" ht="15">
      <c r="B41" s="2">
        <v>10103</v>
      </c>
      <c r="C41" s="2" t="s">
        <v>40</v>
      </c>
      <c r="D41" s="3">
        <v>0.0424355</v>
      </c>
      <c r="E41" s="3">
        <v>0.0426183</v>
      </c>
      <c r="F41" s="3">
        <v>0.0205831</v>
      </c>
      <c r="G41" s="3">
        <v>0.020765899999999997</v>
      </c>
      <c r="H41" s="3">
        <v>0.0218524</v>
      </c>
      <c r="I41" s="3">
        <v>0.0218524</v>
      </c>
      <c r="J41" s="4">
        <v>315.386</v>
      </c>
      <c r="K41" s="4">
        <f t="shared" si="0"/>
        <v>296.331</v>
      </c>
      <c r="L41" s="4">
        <f t="shared" si="1"/>
        <v>297.607</v>
      </c>
    </row>
    <row r="42" spans="2:12" ht="15">
      <c r="B42" s="2">
        <v>10105</v>
      </c>
      <c r="C42" s="2" t="s">
        <v>41</v>
      </c>
      <c r="D42" s="3">
        <v>0.013165</v>
      </c>
      <c r="E42" s="3">
        <v>0.013165</v>
      </c>
      <c r="F42" s="3">
        <v>0.0059013</v>
      </c>
      <c r="G42" s="3">
        <v>0.0059013</v>
      </c>
      <c r="H42" s="3">
        <v>0.0072637</v>
      </c>
      <c r="I42" s="3">
        <v>0.0072637</v>
      </c>
      <c r="J42" s="4">
        <v>91.932</v>
      </c>
      <c r="K42" s="4">
        <f t="shared" si="0"/>
        <v>91.932</v>
      </c>
      <c r="L42" s="4">
        <f t="shared" si="1"/>
        <v>91.932</v>
      </c>
    </row>
    <row r="43" spans="2:12" ht="15">
      <c r="B43" s="2">
        <v>10106</v>
      </c>
      <c r="C43" s="2" t="s">
        <v>42</v>
      </c>
      <c r="D43" s="3">
        <v>0.0033139</v>
      </c>
      <c r="E43" s="3">
        <v>0.0033273</v>
      </c>
      <c r="F43" s="3">
        <v>0.0033139</v>
      </c>
      <c r="G43" s="3">
        <v>0.0033273</v>
      </c>
      <c r="H43" s="3">
        <v>0</v>
      </c>
      <c r="I43" s="3">
        <v>0</v>
      </c>
      <c r="J43" s="4">
        <v>23.646</v>
      </c>
      <c r="K43" s="4">
        <f t="shared" si="0"/>
        <v>23.141</v>
      </c>
      <c r="L43" s="4">
        <f t="shared" si="1"/>
        <v>23.235</v>
      </c>
    </row>
    <row r="44" spans="2:12" ht="15">
      <c r="B44" s="2">
        <v>10109</v>
      </c>
      <c r="C44" s="2" t="s">
        <v>43</v>
      </c>
      <c r="D44" s="3">
        <v>0.0017184</v>
      </c>
      <c r="E44" s="3">
        <v>0.0017184</v>
      </c>
      <c r="F44" s="3">
        <v>0.0017184</v>
      </c>
      <c r="G44" s="3">
        <v>0.0017184</v>
      </c>
      <c r="H44" s="3">
        <v>0</v>
      </c>
      <c r="I44" s="3">
        <v>0</v>
      </c>
      <c r="J44" s="4">
        <v>12</v>
      </c>
      <c r="K44" s="4">
        <f t="shared" si="0"/>
        <v>12</v>
      </c>
      <c r="L44" s="4">
        <f t="shared" si="1"/>
        <v>12</v>
      </c>
    </row>
    <row r="45" spans="2:12" ht="15">
      <c r="B45" s="2">
        <v>10111</v>
      </c>
      <c r="C45" s="2" t="s">
        <v>44</v>
      </c>
      <c r="D45" s="3">
        <v>0.000416</v>
      </c>
      <c r="E45" s="3">
        <v>0.0004187</v>
      </c>
      <c r="F45" s="3">
        <v>0.000416</v>
      </c>
      <c r="G45" s="3">
        <v>0.0004187</v>
      </c>
      <c r="H45" s="3">
        <v>0</v>
      </c>
      <c r="I45" s="3">
        <v>0</v>
      </c>
      <c r="J45" s="4">
        <v>3.203</v>
      </c>
      <c r="K45" s="4">
        <f t="shared" si="0"/>
        <v>2.905</v>
      </c>
      <c r="L45" s="4">
        <f t="shared" si="1"/>
        <v>2.924</v>
      </c>
    </row>
    <row r="46" spans="2:12" ht="15">
      <c r="B46" s="2">
        <v>10112</v>
      </c>
      <c r="C46" s="2" t="s">
        <v>45</v>
      </c>
      <c r="D46" s="3">
        <v>0.0080129</v>
      </c>
      <c r="E46" s="3">
        <v>0.0080711</v>
      </c>
      <c r="F46" s="3">
        <v>0.0080129</v>
      </c>
      <c r="G46" s="3">
        <v>0.0080711</v>
      </c>
      <c r="H46" s="3">
        <v>0</v>
      </c>
      <c r="I46" s="3">
        <v>0</v>
      </c>
      <c r="J46" s="4">
        <v>57.682</v>
      </c>
      <c r="K46" s="4">
        <f t="shared" si="0"/>
        <v>55.955</v>
      </c>
      <c r="L46" s="4">
        <f t="shared" si="1"/>
        <v>56.361</v>
      </c>
    </row>
    <row r="47" spans="2:12" ht="15">
      <c r="B47" s="2">
        <v>10113</v>
      </c>
      <c r="C47" s="2" t="s">
        <v>46</v>
      </c>
      <c r="D47" s="3">
        <v>0.0053451</v>
      </c>
      <c r="E47" s="3">
        <v>0.0053451</v>
      </c>
      <c r="F47" s="3">
        <v>0.0053451</v>
      </c>
      <c r="G47" s="3">
        <v>0.0053451</v>
      </c>
      <c r="H47" s="3">
        <v>0</v>
      </c>
      <c r="I47" s="3">
        <v>0</v>
      </c>
      <c r="J47" s="4">
        <v>37.325</v>
      </c>
      <c r="K47" s="4">
        <f t="shared" si="0"/>
        <v>37.325</v>
      </c>
      <c r="L47" s="4">
        <f t="shared" si="1"/>
        <v>37.325</v>
      </c>
    </row>
    <row r="48" spans="2:12" ht="15">
      <c r="B48" s="2">
        <v>10116</v>
      </c>
      <c r="C48" s="2" t="s">
        <v>47</v>
      </c>
      <c r="D48" s="3">
        <v>2.84E-05</v>
      </c>
      <c r="E48" s="3">
        <v>2.84E-05</v>
      </c>
      <c r="F48" s="3">
        <v>2.84E-05</v>
      </c>
      <c r="G48" s="3">
        <v>2.84E-05</v>
      </c>
      <c r="H48" s="3">
        <v>0</v>
      </c>
      <c r="I48" s="3">
        <v>0</v>
      </c>
      <c r="J48" s="4">
        <v>0.225</v>
      </c>
      <c r="K48" s="4">
        <f t="shared" si="0"/>
        <v>0.198</v>
      </c>
      <c r="L48" s="4">
        <f t="shared" si="1"/>
        <v>0.198</v>
      </c>
    </row>
    <row r="49" spans="2:12" ht="15">
      <c r="B49" s="2">
        <v>10118</v>
      </c>
      <c r="C49" s="2" t="s">
        <v>48</v>
      </c>
      <c r="D49" s="3">
        <v>0.0064768</v>
      </c>
      <c r="E49" s="3">
        <v>0.0064768</v>
      </c>
      <c r="F49" s="3">
        <v>0.0064768</v>
      </c>
      <c r="G49" s="3">
        <v>0.0064768</v>
      </c>
      <c r="H49" s="3">
        <v>0</v>
      </c>
      <c r="I49" s="3">
        <v>0</v>
      </c>
      <c r="J49" s="4">
        <v>45.228</v>
      </c>
      <c r="K49" s="4">
        <f t="shared" si="0"/>
        <v>45.228</v>
      </c>
      <c r="L49" s="4">
        <f t="shared" si="1"/>
        <v>45.228</v>
      </c>
    </row>
    <row r="50" spans="2:12" ht="15">
      <c r="B50" s="2">
        <v>10121</v>
      </c>
      <c r="C50" s="2" t="s">
        <v>49</v>
      </c>
      <c r="D50" s="3">
        <v>0.0056922</v>
      </c>
      <c r="E50" s="3">
        <v>0.0057068</v>
      </c>
      <c r="F50" s="3">
        <v>0.0056922</v>
      </c>
      <c r="G50" s="3">
        <v>0.0057068</v>
      </c>
      <c r="H50" s="3">
        <v>0</v>
      </c>
      <c r="I50" s="3">
        <v>0</v>
      </c>
      <c r="J50" s="4">
        <v>40.476</v>
      </c>
      <c r="K50" s="4">
        <f t="shared" si="0"/>
        <v>39.749</v>
      </c>
      <c r="L50" s="4">
        <f t="shared" si="1"/>
        <v>39.851</v>
      </c>
    </row>
    <row r="51" spans="2:12" ht="15">
      <c r="B51" s="2">
        <v>10123</v>
      </c>
      <c r="C51" s="2" t="s">
        <v>50</v>
      </c>
      <c r="D51" s="3">
        <v>0.0778796</v>
      </c>
      <c r="E51" s="3">
        <v>0.0778796</v>
      </c>
      <c r="F51" s="3">
        <v>0.037939299999999995</v>
      </c>
      <c r="G51" s="3">
        <v>0.037939299999999995</v>
      </c>
      <c r="H51" s="3">
        <v>0.0399403</v>
      </c>
      <c r="I51" s="3">
        <v>0.0399403</v>
      </c>
      <c r="J51" s="4">
        <v>543.84</v>
      </c>
      <c r="K51" s="4">
        <f t="shared" si="0"/>
        <v>543.84</v>
      </c>
      <c r="L51" s="4">
        <f t="shared" si="1"/>
        <v>543.84</v>
      </c>
    </row>
    <row r="52" spans="2:12" ht="15">
      <c r="B52" s="2">
        <v>10136</v>
      </c>
      <c r="C52" s="2" t="s">
        <v>51</v>
      </c>
      <c r="D52" s="3">
        <v>0.0025811</v>
      </c>
      <c r="E52" s="3">
        <v>0.0025883</v>
      </c>
      <c r="F52" s="3">
        <v>0.0025811</v>
      </c>
      <c r="G52" s="3">
        <v>0.0025883</v>
      </c>
      <c r="H52" s="3">
        <v>0</v>
      </c>
      <c r="I52" s="3">
        <v>0</v>
      </c>
      <c r="J52" s="4">
        <v>18.357</v>
      </c>
      <c r="K52" s="4">
        <f t="shared" si="0"/>
        <v>18.024</v>
      </c>
      <c r="L52" s="4">
        <f t="shared" si="1"/>
        <v>18.074</v>
      </c>
    </row>
    <row r="53" spans="2:12" ht="15">
      <c r="B53" s="2">
        <v>10142</v>
      </c>
      <c r="C53" s="2" t="s">
        <v>52</v>
      </c>
      <c r="D53" s="3">
        <v>0.0003811</v>
      </c>
      <c r="E53" s="3">
        <v>0.0003811</v>
      </c>
      <c r="F53" s="3">
        <v>0.0003811</v>
      </c>
      <c r="G53" s="3">
        <v>0.0003811</v>
      </c>
      <c r="H53" s="3">
        <v>0</v>
      </c>
      <c r="I53" s="3">
        <v>0</v>
      </c>
      <c r="J53" s="4">
        <v>2.661</v>
      </c>
      <c r="K53" s="4">
        <f t="shared" si="0"/>
        <v>2.661</v>
      </c>
      <c r="L53" s="4">
        <f t="shared" si="1"/>
        <v>2.661</v>
      </c>
    </row>
    <row r="54" spans="2:12" ht="15">
      <c r="B54" s="2">
        <v>10144</v>
      </c>
      <c r="C54" s="2" t="s">
        <v>53</v>
      </c>
      <c r="D54" s="3">
        <v>0.000475</v>
      </c>
      <c r="E54" s="3">
        <v>0.0004776</v>
      </c>
      <c r="F54" s="3">
        <v>0.000475</v>
      </c>
      <c r="G54" s="3">
        <v>0.0004776</v>
      </c>
      <c r="H54" s="3">
        <v>0</v>
      </c>
      <c r="I54" s="3">
        <v>0</v>
      </c>
      <c r="J54" s="4">
        <v>3.335</v>
      </c>
      <c r="K54" s="4">
        <f t="shared" si="0"/>
        <v>3.317</v>
      </c>
      <c r="L54" s="4">
        <f t="shared" si="1"/>
        <v>3.335</v>
      </c>
    </row>
    <row r="55" spans="2:12" ht="15">
      <c r="B55" s="2">
        <v>10156</v>
      </c>
      <c r="C55" s="2" t="s">
        <v>54</v>
      </c>
      <c r="D55" s="3">
        <v>0.0045564</v>
      </c>
      <c r="E55" s="3">
        <v>0.0045716</v>
      </c>
      <c r="F55" s="3">
        <v>0.0045564</v>
      </c>
      <c r="G55" s="3">
        <v>0.0045716</v>
      </c>
      <c r="H55" s="3">
        <v>0</v>
      </c>
      <c r="I55" s="3">
        <v>0</v>
      </c>
      <c r="J55" s="4">
        <v>31.924</v>
      </c>
      <c r="K55" s="4">
        <f t="shared" si="0"/>
        <v>31.818</v>
      </c>
      <c r="L55" s="4">
        <f t="shared" si="1"/>
        <v>31.924</v>
      </c>
    </row>
    <row r="56" spans="2:12" ht="15">
      <c r="B56" s="2">
        <v>10157</v>
      </c>
      <c r="C56" s="2" t="s">
        <v>55</v>
      </c>
      <c r="D56" s="3">
        <v>0.0069643</v>
      </c>
      <c r="E56" s="3">
        <v>0.0070843</v>
      </c>
      <c r="F56" s="3">
        <v>0.0032609999999999996</v>
      </c>
      <c r="G56" s="3">
        <v>0.003381</v>
      </c>
      <c r="H56" s="3">
        <v>0.0037033</v>
      </c>
      <c r="I56" s="3">
        <v>0.0037033</v>
      </c>
      <c r="J56" s="4">
        <v>49.47</v>
      </c>
      <c r="K56" s="4">
        <f t="shared" si="0"/>
        <v>48.632</v>
      </c>
      <c r="L56" s="4">
        <f t="shared" si="1"/>
        <v>49.47</v>
      </c>
    </row>
    <row r="57" spans="2:12" ht="15">
      <c r="B57" s="2">
        <v>10158</v>
      </c>
      <c r="C57" s="2" t="s">
        <v>56</v>
      </c>
      <c r="D57" s="3">
        <v>0.0003924</v>
      </c>
      <c r="E57" s="3">
        <v>0.0003921</v>
      </c>
      <c r="F57" s="3">
        <v>0.0003924</v>
      </c>
      <c r="G57" s="3">
        <v>0.0003921</v>
      </c>
      <c r="H57" s="3">
        <v>0</v>
      </c>
      <c r="I57" s="3">
        <v>0</v>
      </c>
      <c r="J57" s="4">
        <v>2.764</v>
      </c>
      <c r="K57" s="4">
        <f t="shared" si="0"/>
        <v>2.74</v>
      </c>
      <c r="L57" s="4">
        <f t="shared" si="1"/>
        <v>2.738</v>
      </c>
    </row>
    <row r="58" spans="2:12" ht="15">
      <c r="B58" s="2">
        <v>10170</v>
      </c>
      <c r="C58" s="2" t="s">
        <v>57</v>
      </c>
      <c r="D58" s="3">
        <v>0.0348814</v>
      </c>
      <c r="E58" s="3">
        <v>0.0349973</v>
      </c>
      <c r="F58" s="3">
        <v>0.0169225</v>
      </c>
      <c r="G58" s="3">
        <v>0.017038400000000002</v>
      </c>
      <c r="H58" s="3">
        <v>0.0179589</v>
      </c>
      <c r="I58" s="3">
        <v>0.0179589</v>
      </c>
      <c r="J58" s="4">
        <v>248.647</v>
      </c>
      <c r="K58" s="4">
        <f t="shared" si="0"/>
        <v>243.58</v>
      </c>
      <c r="L58" s="4">
        <f t="shared" si="1"/>
        <v>244.389</v>
      </c>
    </row>
    <row r="59" spans="2:12" ht="15">
      <c r="B59" s="2">
        <v>10172</v>
      </c>
      <c r="C59" s="2" t="s">
        <v>58</v>
      </c>
      <c r="D59" s="3">
        <v>0.0008121</v>
      </c>
      <c r="E59" s="3">
        <v>0.0008204</v>
      </c>
      <c r="F59" s="3">
        <v>0.0008121</v>
      </c>
      <c r="G59" s="3">
        <v>0.0008204</v>
      </c>
      <c r="H59" s="3">
        <v>0</v>
      </c>
      <c r="I59" s="3">
        <v>0</v>
      </c>
      <c r="J59" s="4">
        <v>6.042</v>
      </c>
      <c r="K59" s="4">
        <f t="shared" si="0"/>
        <v>5.671</v>
      </c>
      <c r="L59" s="4">
        <f t="shared" si="1"/>
        <v>5.729</v>
      </c>
    </row>
    <row r="60" spans="2:12" ht="15">
      <c r="B60" s="2">
        <v>10173</v>
      </c>
      <c r="C60" s="2" t="s">
        <v>59</v>
      </c>
      <c r="D60" s="3">
        <v>0.0046981</v>
      </c>
      <c r="E60" s="3">
        <v>0.0046981</v>
      </c>
      <c r="F60" s="3">
        <v>0.0046981</v>
      </c>
      <c r="G60" s="3">
        <v>0.0046981</v>
      </c>
      <c r="H60" s="3">
        <v>0</v>
      </c>
      <c r="I60" s="3">
        <v>0</v>
      </c>
      <c r="J60" s="4">
        <v>32.807</v>
      </c>
      <c r="K60" s="4">
        <f t="shared" si="0"/>
        <v>32.807</v>
      </c>
      <c r="L60" s="4">
        <f t="shared" si="1"/>
        <v>32.807</v>
      </c>
    </row>
    <row r="61" spans="2:1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0.502</v>
      </c>
      <c r="K61" s="4">
        <f t="shared" si="0"/>
        <v>0.502</v>
      </c>
      <c r="L61" s="4">
        <f t="shared" si="1"/>
        <v>0.502</v>
      </c>
    </row>
    <row r="62" spans="2:12" ht="15">
      <c r="B62" s="2">
        <v>10177</v>
      </c>
      <c r="C62" s="2" t="s">
        <v>61</v>
      </c>
      <c r="D62" s="3">
        <v>0.0016541</v>
      </c>
      <c r="E62" s="3">
        <v>0.0016541</v>
      </c>
      <c r="F62" s="3">
        <v>0.0016541</v>
      </c>
      <c r="G62" s="3">
        <v>0.0016541</v>
      </c>
      <c r="H62" s="3">
        <v>0</v>
      </c>
      <c r="I62" s="3">
        <v>0</v>
      </c>
      <c r="J62" s="4">
        <v>11.551</v>
      </c>
      <c r="K62" s="4">
        <f t="shared" si="0"/>
        <v>11.551</v>
      </c>
      <c r="L62" s="4">
        <f t="shared" si="1"/>
        <v>11.551</v>
      </c>
    </row>
    <row r="63" spans="2:12" ht="15">
      <c r="B63" s="2">
        <v>10179</v>
      </c>
      <c r="C63" s="2" t="s">
        <v>62</v>
      </c>
      <c r="D63" s="3">
        <v>0.0236565</v>
      </c>
      <c r="E63" s="3">
        <v>0.0236565</v>
      </c>
      <c r="F63" s="3">
        <v>0.0236565</v>
      </c>
      <c r="G63" s="3">
        <v>0.0236565</v>
      </c>
      <c r="H63" s="3">
        <v>0</v>
      </c>
      <c r="I63" s="3">
        <v>0</v>
      </c>
      <c r="J63" s="4">
        <v>165.195</v>
      </c>
      <c r="K63" s="4">
        <f t="shared" si="0"/>
        <v>165.195</v>
      </c>
      <c r="L63" s="4">
        <f t="shared" si="1"/>
        <v>165.195</v>
      </c>
    </row>
    <row r="64" spans="2:12" ht="15">
      <c r="B64" s="2">
        <v>10183</v>
      </c>
      <c r="C64" s="2" t="s">
        <v>63</v>
      </c>
      <c r="D64" s="3">
        <v>0.0166411</v>
      </c>
      <c r="E64" s="3">
        <v>0.0166411</v>
      </c>
      <c r="F64" s="3">
        <v>0.008840599999999999</v>
      </c>
      <c r="G64" s="3">
        <v>0.008840599999999999</v>
      </c>
      <c r="H64" s="3">
        <v>0.0078005</v>
      </c>
      <c r="I64" s="3">
        <v>0.0078005</v>
      </c>
      <c r="J64" s="4">
        <v>116.206</v>
      </c>
      <c r="K64" s="4">
        <f t="shared" si="0"/>
        <v>116.206</v>
      </c>
      <c r="L64" s="4">
        <f t="shared" si="1"/>
        <v>116.206</v>
      </c>
    </row>
    <row r="65" spans="2:12" ht="15">
      <c r="B65" s="2">
        <v>10186</v>
      </c>
      <c r="C65" s="2" t="s">
        <v>64</v>
      </c>
      <c r="D65" s="3">
        <v>0.0030229</v>
      </c>
      <c r="E65" s="3">
        <v>0.0030229</v>
      </c>
      <c r="F65" s="3">
        <v>0.0030229</v>
      </c>
      <c r="G65" s="3">
        <v>0.0030229</v>
      </c>
      <c r="H65" s="3">
        <v>0</v>
      </c>
      <c r="I65" s="3">
        <v>0</v>
      </c>
      <c r="J65" s="4">
        <v>21.109</v>
      </c>
      <c r="K65" s="4">
        <f t="shared" si="0"/>
        <v>21.109</v>
      </c>
      <c r="L65" s="4">
        <f t="shared" si="1"/>
        <v>21.109</v>
      </c>
    </row>
    <row r="66" spans="2:12" ht="15">
      <c r="B66" s="2">
        <v>10190</v>
      </c>
      <c r="C66" s="2" t="s">
        <v>65</v>
      </c>
      <c r="D66" s="3">
        <v>0.0007362</v>
      </c>
      <c r="E66" s="3">
        <v>0.0007362</v>
      </c>
      <c r="F66" s="3">
        <v>0.0007362</v>
      </c>
      <c r="G66" s="3">
        <v>0.0007362</v>
      </c>
      <c r="H66" s="3">
        <v>0</v>
      </c>
      <c r="I66" s="3">
        <v>0</v>
      </c>
      <c r="J66" s="4">
        <v>5.141</v>
      </c>
      <c r="K66" s="4">
        <f t="shared" si="0"/>
        <v>5.141</v>
      </c>
      <c r="L66" s="4">
        <f t="shared" si="1"/>
        <v>5.141</v>
      </c>
    </row>
    <row r="67" spans="2:12" ht="15">
      <c r="B67" s="2">
        <v>10191</v>
      </c>
      <c r="C67" s="2" t="s">
        <v>66</v>
      </c>
      <c r="D67" s="3">
        <v>0.0186073</v>
      </c>
      <c r="E67" s="3">
        <v>0.0186073</v>
      </c>
      <c r="F67" s="3">
        <v>0.008911</v>
      </c>
      <c r="G67" s="3">
        <v>0.008911</v>
      </c>
      <c r="H67" s="3">
        <v>0.0096963</v>
      </c>
      <c r="I67" s="3">
        <v>0.0096963</v>
      </c>
      <c r="J67" s="4">
        <v>129.936</v>
      </c>
      <c r="K67" s="4">
        <f t="shared" si="0"/>
        <v>129.936</v>
      </c>
      <c r="L67" s="4">
        <f t="shared" si="1"/>
        <v>129.936</v>
      </c>
    </row>
    <row r="68" spans="2:12" ht="15">
      <c r="B68" s="2">
        <v>10197</v>
      </c>
      <c r="C68" s="2" t="s">
        <v>67</v>
      </c>
      <c r="D68" s="3">
        <v>0.0032265</v>
      </c>
      <c r="E68" s="3">
        <v>0.0032265</v>
      </c>
      <c r="F68" s="3">
        <v>0.0032265</v>
      </c>
      <c r="G68" s="3">
        <v>0.0032265</v>
      </c>
      <c r="H68" s="3">
        <v>0</v>
      </c>
      <c r="I68" s="3">
        <v>0</v>
      </c>
      <c r="J68" s="4">
        <v>22.531</v>
      </c>
      <c r="K68" s="4">
        <f aca="true" t="shared" si="2" ref="K68:K131">ROUND(D68*SUM($J$3:$J$135),3)</f>
        <v>22.531</v>
      </c>
      <c r="L68" s="4">
        <f aca="true" t="shared" si="3" ref="L68:L131">ROUND(E68*SUM($J$3:$J$135),3)</f>
        <v>22.531</v>
      </c>
    </row>
    <row r="69" spans="2:12" ht="15">
      <c r="B69" s="2">
        <v>10202</v>
      </c>
      <c r="C69" s="2" t="s">
        <v>68</v>
      </c>
      <c r="D69" s="3">
        <v>0.0018575</v>
      </c>
      <c r="E69" s="3">
        <v>0.0018575</v>
      </c>
      <c r="F69" s="3">
        <v>0.0018575</v>
      </c>
      <c r="G69" s="3">
        <v>0.0018575</v>
      </c>
      <c r="H69" s="3">
        <v>0</v>
      </c>
      <c r="I69" s="3">
        <v>0</v>
      </c>
      <c r="J69" s="4">
        <v>12.971</v>
      </c>
      <c r="K69" s="4">
        <f t="shared" si="2"/>
        <v>12.971</v>
      </c>
      <c r="L69" s="4">
        <f t="shared" si="3"/>
        <v>12.971</v>
      </c>
    </row>
    <row r="70" spans="2:12" ht="15">
      <c r="B70" s="2">
        <v>10203</v>
      </c>
      <c r="C70" s="2" t="s">
        <v>69</v>
      </c>
      <c r="D70" s="3">
        <v>0.0008811</v>
      </c>
      <c r="E70" s="3">
        <v>0.0008811</v>
      </c>
      <c r="F70" s="3">
        <v>0.0008811</v>
      </c>
      <c r="G70" s="3">
        <v>0.0008811</v>
      </c>
      <c r="H70" s="3">
        <v>0</v>
      </c>
      <c r="I70" s="3">
        <v>0</v>
      </c>
      <c r="J70" s="4">
        <v>6.153</v>
      </c>
      <c r="K70" s="4">
        <f t="shared" si="2"/>
        <v>6.153</v>
      </c>
      <c r="L70" s="4">
        <f t="shared" si="3"/>
        <v>6.153</v>
      </c>
    </row>
    <row r="71" spans="2:12" ht="15">
      <c r="B71" s="2">
        <v>10204</v>
      </c>
      <c r="C71" s="2" t="s">
        <v>70</v>
      </c>
      <c r="D71" s="3">
        <v>0.0112815</v>
      </c>
      <c r="E71" s="3">
        <v>0.0112815</v>
      </c>
      <c r="F71" s="3">
        <v>0.0057845</v>
      </c>
      <c r="G71" s="3">
        <v>0.0057845</v>
      </c>
      <c r="H71" s="3">
        <v>0.005497</v>
      </c>
      <c r="I71" s="3">
        <v>0.005497</v>
      </c>
      <c r="J71" s="4">
        <v>78.78</v>
      </c>
      <c r="K71" s="4">
        <f t="shared" si="2"/>
        <v>78.78</v>
      </c>
      <c r="L71" s="4">
        <f t="shared" si="3"/>
        <v>78.78</v>
      </c>
    </row>
    <row r="72" spans="2:12" ht="15">
      <c r="B72" s="2">
        <v>10209</v>
      </c>
      <c r="C72" s="2" t="s">
        <v>71</v>
      </c>
      <c r="D72" s="3">
        <v>0.0152783</v>
      </c>
      <c r="E72" s="3">
        <v>0.0152783</v>
      </c>
      <c r="F72" s="3">
        <v>0.0152783</v>
      </c>
      <c r="G72" s="3">
        <v>0.0152783</v>
      </c>
      <c r="H72" s="3">
        <v>0</v>
      </c>
      <c r="I72" s="3">
        <v>0</v>
      </c>
      <c r="J72" s="4">
        <v>106.69</v>
      </c>
      <c r="K72" s="4">
        <f t="shared" si="2"/>
        <v>106.69</v>
      </c>
      <c r="L72" s="4">
        <f t="shared" si="3"/>
        <v>106.69</v>
      </c>
    </row>
    <row r="73" spans="2:12" ht="15">
      <c r="B73" s="2">
        <v>10230</v>
      </c>
      <c r="C73" s="2" t="s">
        <v>72</v>
      </c>
      <c r="D73" s="3">
        <v>0.0013759</v>
      </c>
      <c r="E73" s="3">
        <v>0.0013759</v>
      </c>
      <c r="F73" s="3">
        <v>0.0013759</v>
      </c>
      <c r="G73" s="3">
        <v>0.0013759</v>
      </c>
      <c r="H73" s="3">
        <v>0</v>
      </c>
      <c r="I73" s="3">
        <v>0</v>
      </c>
      <c r="J73" s="4">
        <v>9.608</v>
      </c>
      <c r="K73" s="4">
        <f t="shared" si="2"/>
        <v>9.608</v>
      </c>
      <c r="L73" s="4">
        <f t="shared" si="3"/>
        <v>9.608</v>
      </c>
    </row>
    <row r="74" spans="2:12" ht="15">
      <c r="B74" s="2">
        <v>10231</v>
      </c>
      <c r="C74" s="2" t="s">
        <v>73</v>
      </c>
      <c r="D74" s="3">
        <v>0.0051984</v>
      </c>
      <c r="E74" s="3">
        <v>0.0051984</v>
      </c>
      <c r="F74" s="3">
        <v>0.0028337999999999996</v>
      </c>
      <c r="G74" s="3">
        <v>0.0028337999999999996</v>
      </c>
      <c r="H74" s="3">
        <v>0.0023646</v>
      </c>
      <c r="I74" s="3">
        <v>0.0023646</v>
      </c>
      <c r="J74" s="4">
        <v>36.301</v>
      </c>
      <c r="K74" s="4">
        <f t="shared" si="2"/>
        <v>36.301</v>
      </c>
      <c r="L74" s="4">
        <f t="shared" si="3"/>
        <v>36.301</v>
      </c>
    </row>
    <row r="75" spans="2:12" ht="15">
      <c r="B75" s="2">
        <v>10234</v>
      </c>
      <c r="C75" s="2" t="s">
        <v>74</v>
      </c>
      <c r="D75" s="3">
        <v>0.007232</v>
      </c>
      <c r="E75" s="3">
        <v>0.007232</v>
      </c>
      <c r="F75" s="3">
        <v>0.007232</v>
      </c>
      <c r="G75" s="3">
        <v>0.007232</v>
      </c>
      <c r="H75" s="3">
        <v>0</v>
      </c>
      <c r="I75" s="3">
        <v>0</v>
      </c>
      <c r="J75" s="4">
        <v>50.502</v>
      </c>
      <c r="K75" s="4">
        <f t="shared" si="2"/>
        <v>50.502</v>
      </c>
      <c r="L75" s="4">
        <f t="shared" si="3"/>
        <v>50.502</v>
      </c>
    </row>
    <row r="76" spans="2:12" ht="15">
      <c r="B76" s="2">
        <v>10235</v>
      </c>
      <c r="C76" s="2" t="s">
        <v>75</v>
      </c>
      <c r="D76" s="3">
        <v>0.0045457</v>
      </c>
      <c r="E76" s="3">
        <v>0.0045685</v>
      </c>
      <c r="F76" s="3">
        <v>0.0045457</v>
      </c>
      <c r="G76" s="3">
        <v>0.0045685</v>
      </c>
      <c r="H76" s="3">
        <v>0</v>
      </c>
      <c r="I76" s="3">
        <v>0</v>
      </c>
      <c r="J76" s="4">
        <v>32.79</v>
      </c>
      <c r="K76" s="4">
        <f t="shared" si="2"/>
        <v>31.743</v>
      </c>
      <c r="L76" s="4">
        <f t="shared" si="3"/>
        <v>31.902</v>
      </c>
    </row>
    <row r="77" spans="2:12" ht="15">
      <c r="B77" s="2">
        <v>10236</v>
      </c>
      <c r="C77" s="2" t="s">
        <v>76</v>
      </c>
      <c r="D77" s="3">
        <v>0.0039229</v>
      </c>
      <c r="E77" s="3">
        <v>0.0039245</v>
      </c>
      <c r="F77" s="3">
        <v>0.0039229</v>
      </c>
      <c r="G77" s="3">
        <v>0.0039245</v>
      </c>
      <c r="H77" s="3">
        <v>0</v>
      </c>
      <c r="I77" s="3">
        <v>0</v>
      </c>
      <c r="J77" s="4">
        <v>28.819</v>
      </c>
      <c r="K77" s="4">
        <f t="shared" si="2"/>
        <v>27.394</v>
      </c>
      <c r="L77" s="4">
        <f t="shared" si="3"/>
        <v>27.405</v>
      </c>
    </row>
    <row r="78" spans="2:12" ht="15">
      <c r="B78" s="2">
        <v>10237</v>
      </c>
      <c r="C78" s="2" t="s">
        <v>77</v>
      </c>
      <c r="D78" s="3">
        <v>0.0154806</v>
      </c>
      <c r="E78" s="3">
        <v>0.0155262</v>
      </c>
      <c r="F78" s="3">
        <v>0.0058622000000000014</v>
      </c>
      <c r="G78" s="3">
        <v>0.005907800000000001</v>
      </c>
      <c r="H78" s="3">
        <v>0.0096184</v>
      </c>
      <c r="I78" s="3">
        <v>0.0096184</v>
      </c>
      <c r="J78" s="4">
        <v>112.623</v>
      </c>
      <c r="K78" s="4">
        <f t="shared" si="2"/>
        <v>108.102</v>
      </c>
      <c r="L78" s="4">
        <f t="shared" si="3"/>
        <v>108.421</v>
      </c>
    </row>
    <row r="79" spans="2:12" ht="15">
      <c r="B79" s="2">
        <v>10239</v>
      </c>
      <c r="C79" s="2" t="s">
        <v>78</v>
      </c>
      <c r="D79" s="3">
        <v>0.001966</v>
      </c>
      <c r="E79" s="3">
        <v>0.0019643</v>
      </c>
      <c r="F79" s="3">
        <v>0.001966</v>
      </c>
      <c r="G79" s="3">
        <v>0.0019643</v>
      </c>
      <c r="H79" s="3">
        <v>0</v>
      </c>
      <c r="I79" s="3">
        <v>0</v>
      </c>
      <c r="J79" s="4">
        <v>13.864</v>
      </c>
      <c r="K79" s="4">
        <f t="shared" si="2"/>
        <v>13.729</v>
      </c>
      <c r="L79" s="4">
        <f t="shared" si="3"/>
        <v>13.717</v>
      </c>
    </row>
    <row r="80" spans="2:12" ht="15">
      <c r="B80" s="2">
        <v>10242</v>
      </c>
      <c r="C80" s="2" t="s">
        <v>79</v>
      </c>
      <c r="D80" s="3">
        <v>0.0013508</v>
      </c>
      <c r="E80" s="3">
        <v>0.0013508</v>
      </c>
      <c r="F80" s="3">
        <v>0.0013508</v>
      </c>
      <c r="G80" s="3">
        <v>0.0013508</v>
      </c>
      <c r="H80" s="3">
        <v>0</v>
      </c>
      <c r="I80" s="3">
        <v>0</v>
      </c>
      <c r="J80" s="4">
        <v>9.433</v>
      </c>
      <c r="K80" s="4">
        <f t="shared" si="2"/>
        <v>9.433</v>
      </c>
      <c r="L80" s="4">
        <f t="shared" si="3"/>
        <v>9.433</v>
      </c>
    </row>
    <row r="81" spans="2:12" ht="15">
      <c r="B81" s="2">
        <v>10244</v>
      </c>
      <c r="C81" s="2" t="s">
        <v>80</v>
      </c>
      <c r="D81" s="3">
        <v>0.0122006</v>
      </c>
      <c r="E81" s="3">
        <v>0.0122006</v>
      </c>
      <c r="F81" s="3">
        <v>0.0122006</v>
      </c>
      <c r="G81" s="3">
        <v>0.0122006</v>
      </c>
      <c r="H81" s="3">
        <v>0</v>
      </c>
      <c r="I81" s="3">
        <v>0</v>
      </c>
      <c r="J81" s="4">
        <v>85.198</v>
      </c>
      <c r="K81" s="4">
        <f t="shared" si="2"/>
        <v>85.198</v>
      </c>
      <c r="L81" s="4">
        <f t="shared" si="3"/>
        <v>85.198</v>
      </c>
    </row>
    <row r="82" spans="2:12" ht="15">
      <c r="B82" s="2">
        <v>10246</v>
      </c>
      <c r="C82" s="2" t="s">
        <v>81</v>
      </c>
      <c r="D82" s="3">
        <v>0.0012744</v>
      </c>
      <c r="E82" s="3">
        <v>0.0012744</v>
      </c>
      <c r="F82" s="3">
        <v>0.0012744</v>
      </c>
      <c r="G82" s="3">
        <v>0.0012744</v>
      </c>
      <c r="H82" s="3">
        <v>0</v>
      </c>
      <c r="I82" s="3">
        <v>0</v>
      </c>
      <c r="J82" s="4">
        <v>8.899</v>
      </c>
      <c r="K82" s="4">
        <f t="shared" si="2"/>
        <v>8.899</v>
      </c>
      <c r="L82" s="4">
        <f t="shared" si="3"/>
        <v>8.899</v>
      </c>
    </row>
    <row r="83" spans="2:12" ht="15">
      <c r="B83" s="2">
        <v>10247</v>
      </c>
      <c r="C83" s="2" t="s">
        <v>82</v>
      </c>
      <c r="D83" s="3">
        <v>0.0113344</v>
      </c>
      <c r="E83" s="3">
        <v>0.0113344</v>
      </c>
      <c r="F83" s="3">
        <v>0.0113344</v>
      </c>
      <c r="G83" s="3">
        <v>0.0113344</v>
      </c>
      <c r="H83" s="3">
        <v>0</v>
      </c>
      <c r="I83" s="3">
        <v>0</v>
      </c>
      <c r="J83" s="4">
        <v>79.149</v>
      </c>
      <c r="K83" s="4">
        <f t="shared" si="2"/>
        <v>79.149</v>
      </c>
      <c r="L83" s="4">
        <f t="shared" si="3"/>
        <v>79.149</v>
      </c>
    </row>
    <row r="84" spans="2:12" ht="15">
      <c r="B84" s="2">
        <v>10256</v>
      </c>
      <c r="C84" s="2" t="s">
        <v>83</v>
      </c>
      <c r="D84" s="3">
        <v>0.006506</v>
      </c>
      <c r="E84" s="3">
        <v>0.0065354</v>
      </c>
      <c r="F84" s="3">
        <v>0.006506</v>
      </c>
      <c r="G84" s="3">
        <v>0.0065354</v>
      </c>
      <c r="H84" s="3">
        <v>0</v>
      </c>
      <c r="I84" s="3">
        <v>0</v>
      </c>
      <c r="J84" s="4">
        <v>46.29</v>
      </c>
      <c r="K84" s="4">
        <f t="shared" si="2"/>
        <v>45.432</v>
      </c>
      <c r="L84" s="4">
        <f t="shared" si="3"/>
        <v>45.637</v>
      </c>
    </row>
    <row r="85" spans="2:12" ht="15">
      <c r="B85" s="2">
        <v>10258</v>
      </c>
      <c r="C85" s="2" t="s">
        <v>84</v>
      </c>
      <c r="D85" s="3">
        <v>0.0052894</v>
      </c>
      <c r="E85" s="3">
        <v>0.0053634</v>
      </c>
      <c r="F85" s="3">
        <v>0.0052894</v>
      </c>
      <c r="G85" s="3">
        <v>0.0053634</v>
      </c>
      <c r="H85" s="3">
        <v>0</v>
      </c>
      <c r="I85" s="3">
        <v>0</v>
      </c>
      <c r="J85" s="4">
        <v>37.582</v>
      </c>
      <c r="K85" s="4">
        <f t="shared" si="2"/>
        <v>36.936</v>
      </c>
      <c r="L85" s="4">
        <f t="shared" si="3"/>
        <v>37.453</v>
      </c>
    </row>
    <row r="86" spans="2:12" ht="15">
      <c r="B86" s="2">
        <v>10259</v>
      </c>
      <c r="C86" s="2" t="s">
        <v>85</v>
      </c>
      <c r="D86" s="3">
        <v>0.0038086</v>
      </c>
      <c r="E86" s="3">
        <v>0.0038267</v>
      </c>
      <c r="F86" s="3">
        <v>0.0038086</v>
      </c>
      <c r="G86" s="3">
        <v>0.0038267</v>
      </c>
      <c r="H86" s="3">
        <v>0</v>
      </c>
      <c r="I86" s="3">
        <v>0</v>
      </c>
      <c r="J86" s="4">
        <v>26.722</v>
      </c>
      <c r="K86" s="4">
        <f t="shared" si="2"/>
        <v>26.596</v>
      </c>
      <c r="L86" s="4">
        <f t="shared" si="3"/>
        <v>26.722</v>
      </c>
    </row>
    <row r="87" spans="2:12" ht="15">
      <c r="B87" s="2">
        <v>10260</v>
      </c>
      <c r="C87" s="2" t="s">
        <v>86</v>
      </c>
      <c r="D87" s="3">
        <v>0.0036743</v>
      </c>
      <c r="E87" s="3">
        <v>0.0037062</v>
      </c>
      <c r="F87" s="3">
        <v>0.0036743</v>
      </c>
      <c r="G87" s="3">
        <v>0.0037062</v>
      </c>
      <c r="H87" s="3">
        <v>0</v>
      </c>
      <c r="I87" s="3">
        <v>0</v>
      </c>
      <c r="J87" s="4">
        <v>26.028</v>
      </c>
      <c r="K87" s="4">
        <f t="shared" si="2"/>
        <v>25.658</v>
      </c>
      <c r="L87" s="4">
        <f t="shared" si="3"/>
        <v>25.881</v>
      </c>
    </row>
    <row r="88" spans="2:12" ht="15">
      <c r="B88" s="2">
        <v>10273</v>
      </c>
      <c r="C88" s="2" t="s">
        <v>87</v>
      </c>
      <c r="D88" s="3">
        <v>0.000834</v>
      </c>
      <c r="E88" s="3">
        <v>0.000834</v>
      </c>
      <c r="F88" s="3">
        <v>0.000834</v>
      </c>
      <c r="G88" s="3">
        <v>0.000834</v>
      </c>
      <c r="H88" s="3">
        <v>0</v>
      </c>
      <c r="I88" s="3">
        <v>0</v>
      </c>
      <c r="J88" s="4">
        <v>5.824</v>
      </c>
      <c r="K88" s="4">
        <f t="shared" si="2"/>
        <v>5.824</v>
      </c>
      <c r="L88" s="4">
        <f t="shared" si="3"/>
        <v>5.824</v>
      </c>
    </row>
    <row r="89" spans="2:12" ht="15">
      <c r="B89" s="2">
        <v>10278</v>
      </c>
      <c r="C89" s="2" t="s">
        <v>88</v>
      </c>
      <c r="D89" s="3">
        <v>0.0050947</v>
      </c>
      <c r="E89" s="3">
        <v>0.0050947</v>
      </c>
      <c r="F89" s="3">
        <v>0.0050947</v>
      </c>
      <c r="G89" s="3">
        <v>0.0050947</v>
      </c>
      <c r="H89" s="3">
        <v>0</v>
      </c>
      <c r="I89" s="3">
        <v>0</v>
      </c>
      <c r="J89" s="4">
        <v>35.577</v>
      </c>
      <c r="K89" s="4">
        <f t="shared" si="2"/>
        <v>35.577</v>
      </c>
      <c r="L89" s="4">
        <f t="shared" si="3"/>
        <v>35.577</v>
      </c>
    </row>
    <row r="90" spans="2:12" ht="15">
      <c r="B90" s="2">
        <v>10279</v>
      </c>
      <c r="C90" s="2" t="s">
        <v>89</v>
      </c>
      <c r="D90" s="3">
        <v>0.0091841</v>
      </c>
      <c r="E90" s="3">
        <v>0.0091841</v>
      </c>
      <c r="F90" s="3">
        <v>0.0091841</v>
      </c>
      <c r="G90" s="3">
        <v>0.0091841</v>
      </c>
      <c r="H90" s="3">
        <v>0</v>
      </c>
      <c r="I90" s="3">
        <v>0</v>
      </c>
      <c r="J90" s="4">
        <v>64.133</v>
      </c>
      <c r="K90" s="4">
        <f t="shared" si="2"/>
        <v>64.133</v>
      </c>
      <c r="L90" s="4">
        <f t="shared" si="3"/>
        <v>64.133</v>
      </c>
    </row>
    <row r="91" spans="2:12" ht="15">
      <c r="B91" s="2">
        <v>10284</v>
      </c>
      <c r="C91" s="2" t="s">
        <v>90</v>
      </c>
      <c r="D91" s="3">
        <v>0.001399</v>
      </c>
      <c r="E91" s="3">
        <v>0.0014071</v>
      </c>
      <c r="F91" s="3">
        <v>0.001399</v>
      </c>
      <c r="G91" s="3">
        <v>0.0014071</v>
      </c>
      <c r="H91" s="3">
        <v>0</v>
      </c>
      <c r="I91" s="3">
        <v>0</v>
      </c>
      <c r="J91" s="4">
        <v>10.059</v>
      </c>
      <c r="K91" s="4">
        <f t="shared" si="2"/>
        <v>9.769</v>
      </c>
      <c r="L91" s="4">
        <f t="shared" si="3"/>
        <v>9.826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0.0009258</v>
      </c>
      <c r="F92" s="3">
        <v>0.0009245</v>
      </c>
      <c r="G92" s="3">
        <v>0.0009258</v>
      </c>
      <c r="H92" s="3">
        <v>0</v>
      </c>
      <c r="I92" s="3">
        <v>0</v>
      </c>
      <c r="J92" s="4">
        <v>6.465</v>
      </c>
      <c r="K92" s="4">
        <f t="shared" si="2"/>
        <v>6.456</v>
      </c>
      <c r="L92" s="4">
        <f t="shared" si="3"/>
        <v>6.465</v>
      </c>
    </row>
    <row r="93" spans="2:12" ht="15">
      <c r="B93" s="2">
        <v>10286</v>
      </c>
      <c r="C93" s="2" t="s">
        <v>92</v>
      </c>
      <c r="D93" s="3">
        <v>0.0065104</v>
      </c>
      <c r="E93" s="3">
        <v>0.0065104</v>
      </c>
      <c r="F93" s="3">
        <v>0.0028955000000000005</v>
      </c>
      <c r="G93" s="3">
        <v>0.0028955000000000005</v>
      </c>
      <c r="H93" s="3">
        <v>0.0036149</v>
      </c>
      <c r="I93" s="3">
        <v>0.0036149</v>
      </c>
      <c r="J93" s="4">
        <v>45.463</v>
      </c>
      <c r="K93" s="4">
        <f t="shared" si="2"/>
        <v>45.463</v>
      </c>
      <c r="L93" s="4">
        <f t="shared" si="3"/>
        <v>45.463</v>
      </c>
    </row>
    <row r="94" spans="2:12" ht="15">
      <c r="B94" s="2">
        <v>10288</v>
      </c>
      <c r="C94" s="2" t="s">
        <v>93</v>
      </c>
      <c r="D94" s="3">
        <v>0.0035075</v>
      </c>
      <c r="E94" s="3">
        <v>0.0035075</v>
      </c>
      <c r="F94" s="3">
        <v>0.0035075</v>
      </c>
      <c r="G94" s="3">
        <v>0.0035075</v>
      </c>
      <c r="H94" s="3">
        <v>0</v>
      </c>
      <c r="I94" s="3">
        <v>0</v>
      </c>
      <c r="J94" s="4">
        <v>24.493</v>
      </c>
      <c r="K94" s="4">
        <f t="shared" si="2"/>
        <v>24.493</v>
      </c>
      <c r="L94" s="4">
        <f t="shared" si="3"/>
        <v>24.493</v>
      </c>
    </row>
    <row r="95" spans="2:12" ht="15">
      <c r="B95" s="2">
        <v>10291</v>
      </c>
      <c r="C95" s="2" t="s">
        <v>94</v>
      </c>
      <c r="D95" s="3">
        <v>0.0111363</v>
      </c>
      <c r="E95" s="3">
        <v>0.0112284</v>
      </c>
      <c r="F95" s="3">
        <v>0.0111363</v>
      </c>
      <c r="G95" s="3">
        <v>0.0112284</v>
      </c>
      <c r="H95" s="3">
        <v>0</v>
      </c>
      <c r="I95" s="3">
        <v>0</v>
      </c>
      <c r="J95" s="4">
        <v>78.409</v>
      </c>
      <c r="K95" s="4">
        <f t="shared" si="2"/>
        <v>77.766</v>
      </c>
      <c r="L95" s="4">
        <f t="shared" si="3"/>
        <v>78.409</v>
      </c>
    </row>
    <row r="96" spans="2:12" ht="15">
      <c r="B96" s="2">
        <v>10294</v>
      </c>
      <c r="C96" s="2" t="s">
        <v>95</v>
      </c>
      <c r="D96" s="3">
        <v>0.0051514</v>
      </c>
      <c r="E96" s="3">
        <v>0.0051514</v>
      </c>
      <c r="F96" s="3">
        <v>0.0023315000000000002</v>
      </c>
      <c r="G96" s="3">
        <v>0.0023315000000000002</v>
      </c>
      <c r="H96" s="3">
        <v>0.0028199</v>
      </c>
      <c r="I96" s="3">
        <v>0.0028199</v>
      </c>
      <c r="J96" s="4">
        <v>35.973</v>
      </c>
      <c r="K96" s="4">
        <f t="shared" si="2"/>
        <v>35.973</v>
      </c>
      <c r="L96" s="4">
        <f t="shared" si="3"/>
        <v>35.973</v>
      </c>
    </row>
    <row r="97" spans="2:12" ht="15">
      <c r="B97" s="2">
        <v>10304</v>
      </c>
      <c r="C97" s="2" t="s">
        <v>96</v>
      </c>
      <c r="D97" s="3">
        <v>0.0019864</v>
      </c>
      <c r="E97" s="3">
        <v>0.001995</v>
      </c>
      <c r="F97" s="3">
        <v>0.0019864</v>
      </c>
      <c r="G97" s="3">
        <v>0.001995</v>
      </c>
      <c r="H97" s="3">
        <v>0</v>
      </c>
      <c r="I97" s="3">
        <v>0</v>
      </c>
      <c r="J97" s="4">
        <v>13.931</v>
      </c>
      <c r="K97" s="4">
        <f t="shared" si="2"/>
        <v>13.871</v>
      </c>
      <c r="L97" s="4">
        <f t="shared" si="3"/>
        <v>13.931</v>
      </c>
    </row>
    <row r="98" spans="2:12" ht="15">
      <c r="B98" s="2">
        <v>10306</v>
      </c>
      <c r="C98" s="2" t="s">
        <v>97</v>
      </c>
      <c r="D98" s="3">
        <v>0.0036541</v>
      </c>
      <c r="E98" s="3">
        <v>0.0036541</v>
      </c>
      <c r="F98" s="3">
        <v>0.0036541</v>
      </c>
      <c r="G98" s="3">
        <v>0.0036541</v>
      </c>
      <c r="H98" s="3">
        <v>0</v>
      </c>
      <c r="I98" s="3">
        <v>0</v>
      </c>
      <c r="J98" s="4">
        <v>25.517</v>
      </c>
      <c r="K98" s="4">
        <f t="shared" si="2"/>
        <v>25.517</v>
      </c>
      <c r="L98" s="4">
        <f t="shared" si="3"/>
        <v>25.517</v>
      </c>
    </row>
    <row r="99" spans="2:12" ht="15">
      <c r="B99" s="2">
        <v>10307</v>
      </c>
      <c r="C99" s="2" t="s">
        <v>98</v>
      </c>
      <c r="D99" s="3">
        <v>0.010208</v>
      </c>
      <c r="E99" s="3">
        <v>0.010208</v>
      </c>
      <c r="F99" s="3">
        <v>0.010208</v>
      </c>
      <c r="G99" s="3">
        <v>0.010208</v>
      </c>
      <c r="H99" s="3">
        <v>0</v>
      </c>
      <c r="I99" s="3">
        <v>0</v>
      </c>
      <c r="J99" s="4">
        <v>71.283</v>
      </c>
      <c r="K99" s="4">
        <f t="shared" si="2"/>
        <v>71.283</v>
      </c>
      <c r="L99" s="4">
        <f t="shared" si="3"/>
        <v>71.283</v>
      </c>
    </row>
    <row r="100" spans="2:12" ht="15">
      <c r="B100" s="2">
        <v>10326</v>
      </c>
      <c r="C100" s="2" t="s">
        <v>99</v>
      </c>
      <c r="D100" s="3">
        <v>0.0041036</v>
      </c>
      <c r="E100" s="3">
        <v>0.0041035</v>
      </c>
      <c r="F100" s="3">
        <v>0.0041036</v>
      </c>
      <c r="G100" s="3">
        <v>0.0041035</v>
      </c>
      <c r="H100" s="3">
        <v>0</v>
      </c>
      <c r="I100" s="3">
        <v>0</v>
      </c>
      <c r="J100" s="4">
        <v>30.162</v>
      </c>
      <c r="K100" s="4">
        <f t="shared" si="2"/>
        <v>28.656</v>
      </c>
      <c r="L100" s="4">
        <f t="shared" si="3"/>
        <v>28.655</v>
      </c>
    </row>
    <row r="101" spans="2:12" ht="15">
      <c r="B101" s="2">
        <v>10331</v>
      </c>
      <c r="C101" s="2" t="s">
        <v>100</v>
      </c>
      <c r="D101" s="3">
        <v>0.0049902</v>
      </c>
      <c r="E101" s="3">
        <v>0.0050293</v>
      </c>
      <c r="F101" s="3">
        <v>0.0049902</v>
      </c>
      <c r="G101" s="3">
        <v>0.0050293</v>
      </c>
      <c r="H101" s="3">
        <v>0</v>
      </c>
      <c r="I101" s="3">
        <v>0</v>
      </c>
      <c r="J101" s="4">
        <v>36.245</v>
      </c>
      <c r="K101" s="4">
        <f t="shared" si="2"/>
        <v>34.847</v>
      </c>
      <c r="L101" s="4">
        <f t="shared" si="3"/>
        <v>35.12</v>
      </c>
    </row>
    <row r="102" spans="2:12" ht="15">
      <c r="B102" s="2">
        <v>10333</v>
      </c>
      <c r="C102" s="2" t="s">
        <v>101</v>
      </c>
      <c r="D102" s="3">
        <v>0.0026255</v>
      </c>
      <c r="E102" s="3">
        <v>0.0026255</v>
      </c>
      <c r="F102" s="3">
        <v>0.0026255</v>
      </c>
      <c r="G102" s="3">
        <v>0.0026255</v>
      </c>
      <c r="H102" s="3">
        <v>0</v>
      </c>
      <c r="I102" s="3">
        <v>0</v>
      </c>
      <c r="J102" s="4">
        <v>18.334</v>
      </c>
      <c r="K102" s="4">
        <f t="shared" si="2"/>
        <v>18.334</v>
      </c>
      <c r="L102" s="4">
        <f t="shared" si="3"/>
        <v>18.334</v>
      </c>
    </row>
    <row r="103" spans="2:12" ht="15">
      <c r="B103" s="2">
        <v>10338</v>
      </c>
      <c r="C103" s="2" t="s">
        <v>102</v>
      </c>
      <c r="D103" s="3">
        <v>0.0003364</v>
      </c>
      <c r="E103" s="3">
        <v>0.0003364</v>
      </c>
      <c r="F103" s="3">
        <v>0.0003364</v>
      </c>
      <c r="G103" s="3">
        <v>0.0003364</v>
      </c>
      <c r="H103" s="3">
        <v>0</v>
      </c>
      <c r="I103" s="3">
        <v>0</v>
      </c>
      <c r="J103" s="4">
        <v>2.349</v>
      </c>
      <c r="K103" s="4">
        <f t="shared" si="2"/>
        <v>2.349</v>
      </c>
      <c r="L103" s="4">
        <f t="shared" si="3"/>
        <v>2.349</v>
      </c>
    </row>
    <row r="104" spans="2:12" ht="15">
      <c r="B104" s="2">
        <v>10342</v>
      </c>
      <c r="C104" s="2" t="s">
        <v>103</v>
      </c>
      <c r="D104" s="3">
        <v>0.005341</v>
      </c>
      <c r="E104" s="3">
        <v>0.0053557</v>
      </c>
      <c r="F104" s="3">
        <v>0.005341</v>
      </c>
      <c r="G104" s="3">
        <v>0.0053557</v>
      </c>
      <c r="H104" s="3">
        <v>0</v>
      </c>
      <c r="I104" s="3">
        <v>0</v>
      </c>
      <c r="J104" s="4">
        <v>38.313</v>
      </c>
      <c r="K104" s="4">
        <f t="shared" si="2"/>
        <v>37.297</v>
      </c>
      <c r="L104" s="4">
        <f t="shared" si="3"/>
        <v>37.399</v>
      </c>
    </row>
    <row r="105" spans="2:12" ht="15">
      <c r="B105" s="2">
        <v>10343</v>
      </c>
      <c r="C105" s="2" t="s">
        <v>104</v>
      </c>
      <c r="D105" s="3">
        <v>0.0017517</v>
      </c>
      <c r="E105" s="3">
        <v>0.0017508</v>
      </c>
      <c r="F105" s="3">
        <v>0.0017517</v>
      </c>
      <c r="G105" s="3">
        <v>0.0017508</v>
      </c>
      <c r="H105" s="3">
        <v>0</v>
      </c>
      <c r="I105" s="3">
        <v>0</v>
      </c>
      <c r="J105" s="4">
        <v>31.082</v>
      </c>
      <c r="K105" s="4">
        <f t="shared" si="2"/>
        <v>12.232</v>
      </c>
      <c r="L105" s="4">
        <f t="shared" si="3"/>
        <v>12.226</v>
      </c>
    </row>
    <row r="106" spans="2:12" ht="15">
      <c r="B106" s="2">
        <v>10349</v>
      </c>
      <c r="C106" s="2" t="s">
        <v>105</v>
      </c>
      <c r="D106" s="3">
        <v>0.0742937</v>
      </c>
      <c r="E106" s="3">
        <v>0.0742937</v>
      </c>
      <c r="F106" s="3">
        <v>0.038029400000000005</v>
      </c>
      <c r="G106" s="3">
        <v>0.038029400000000005</v>
      </c>
      <c r="H106" s="3">
        <v>0.0362643</v>
      </c>
      <c r="I106" s="3">
        <v>0.0362643</v>
      </c>
      <c r="J106" s="4">
        <v>518.799</v>
      </c>
      <c r="K106" s="4">
        <f t="shared" si="2"/>
        <v>518.799</v>
      </c>
      <c r="L106" s="4">
        <f t="shared" si="3"/>
        <v>518.799</v>
      </c>
    </row>
    <row r="107" spans="2:12" ht="15">
      <c r="B107" s="2">
        <v>10352</v>
      </c>
      <c r="C107" s="2" t="s">
        <v>106</v>
      </c>
      <c r="D107" s="3">
        <v>0.0022023</v>
      </c>
      <c r="E107" s="3">
        <v>0.0022139</v>
      </c>
      <c r="F107" s="3">
        <v>0.0022023</v>
      </c>
      <c r="G107" s="3">
        <v>0.0022139</v>
      </c>
      <c r="H107" s="3">
        <v>0</v>
      </c>
      <c r="I107" s="3">
        <v>0</v>
      </c>
      <c r="J107" s="4">
        <v>15.751</v>
      </c>
      <c r="K107" s="4">
        <f t="shared" si="2"/>
        <v>15.379</v>
      </c>
      <c r="L107" s="4">
        <f t="shared" si="3"/>
        <v>15.46</v>
      </c>
    </row>
    <row r="108" spans="2:12" ht="15">
      <c r="B108" s="2">
        <v>10354</v>
      </c>
      <c r="C108" s="2" t="s">
        <v>107</v>
      </c>
      <c r="D108" s="3">
        <v>0.1096185</v>
      </c>
      <c r="E108" s="3">
        <v>0.110917</v>
      </c>
      <c r="F108" s="3">
        <v>0.055177899999999995</v>
      </c>
      <c r="G108" s="3">
        <v>0.0564764</v>
      </c>
      <c r="H108" s="3">
        <v>0.0544406</v>
      </c>
      <c r="I108" s="3">
        <v>0.0544406</v>
      </c>
      <c r="J108" s="4">
        <v>791.273</v>
      </c>
      <c r="K108" s="4">
        <f t="shared" si="2"/>
        <v>765.475</v>
      </c>
      <c r="L108" s="4">
        <f t="shared" si="3"/>
        <v>774.543</v>
      </c>
    </row>
    <row r="109" spans="2:12" ht="15">
      <c r="B109" s="2">
        <v>10360</v>
      </c>
      <c r="C109" s="2" t="s">
        <v>108</v>
      </c>
      <c r="D109" s="3">
        <v>0.0009593</v>
      </c>
      <c r="E109" s="3">
        <v>0.0009593</v>
      </c>
      <c r="F109" s="3">
        <v>0.0009593</v>
      </c>
      <c r="G109" s="3">
        <v>0.0009593</v>
      </c>
      <c r="H109" s="3">
        <v>0</v>
      </c>
      <c r="I109" s="3">
        <v>0</v>
      </c>
      <c r="J109" s="4">
        <v>6.699</v>
      </c>
      <c r="K109" s="4">
        <f t="shared" si="2"/>
        <v>6.699</v>
      </c>
      <c r="L109" s="4">
        <f t="shared" si="3"/>
        <v>6.699</v>
      </c>
    </row>
    <row r="110" spans="2:12" ht="15">
      <c r="B110" s="2">
        <v>10363</v>
      </c>
      <c r="C110" s="2" t="s">
        <v>109</v>
      </c>
      <c r="D110" s="3">
        <v>0.0130671</v>
      </c>
      <c r="E110" s="3">
        <v>0.0130936</v>
      </c>
      <c r="F110" s="3">
        <v>0.0130671</v>
      </c>
      <c r="G110" s="3">
        <v>0.0130936</v>
      </c>
      <c r="H110" s="3">
        <v>0</v>
      </c>
      <c r="I110" s="3">
        <v>0</v>
      </c>
      <c r="J110" s="4">
        <v>99.723</v>
      </c>
      <c r="K110" s="4">
        <f t="shared" si="2"/>
        <v>91.249</v>
      </c>
      <c r="L110" s="4">
        <f t="shared" si="3"/>
        <v>91.434</v>
      </c>
    </row>
    <row r="111" spans="2:12" ht="15">
      <c r="B111" s="2">
        <v>10369</v>
      </c>
      <c r="C111" s="2" t="s">
        <v>110</v>
      </c>
      <c r="D111" s="3">
        <v>0.002316</v>
      </c>
      <c r="E111" s="3">
        <v>0.0023302</v>
      </c>
      <c r="F111" s="3">
        <v>0.002316</v>
      </c>
      <c r="G111" s="3">
        <v>0.0023302</v>
      </c>
      <c r="H111" s="3">
        <v>0</v>
      </c>
      <c r="I111" s="3">
        <v>0</v>
      </c>
      <c r="J111" s="4">
        <v>16.272</v>
      </c>
      <c r="K111" s="4">
        <f t="shared" si="2"/>
        <v>16.173</v>
      </c>
      <c r="L111" s="4">
        <f t="shared" si="3"/>
        <v>16.272</v>
      </c>
    </row>
    <row r="112" spans="2:12" ht="15">
      <c r="B112" s="2">
        <v>10370</v>
      </c>
      <c r="C112" s="2" t="s">
        <v>111</v>
      </c>
      <c r="D112" s="3">
        <v>0.0570613</v>
      </c>
      <c r="E112" s="3">
        <v>0.0570613</v>
      </c>
      <c r="F112" s="3">
        <v>0.027408400000000003</v>
      </c>
      <c r="G112" s="3">
        <v>0.027408400000000003</v>
      </c>
      <c r="H112" s="3">
        <v>0.0296529</v>
      </c>
      <c r="I112" s="3">
        <v>0.0296529</v>
      </c>
      <c r="J112" s="4">
        <v>398.464</v>
      </c>
      <c r="K112" s="4">
        <f t="shared" si="2"/>
        <v>398.464</v>
      </c>
      <c r="L112" s="4">
        <f t="shared" si="3"/>
        <v>398.464</v>
      </c>
    </row>
    <row r="113" spans="2:12" ht="15">
      <c r="B113" s="2">
        <v>10371</v>
      </c>
      <c r="C113" s="2" t="s">
        <v>112</v>
      </c>
      <c r="D113" s="3">
        <v>0.0015645</v>
      </c>
      <c r="E113" s="3">
        <v>0.0015645</v>
      </c>
      <c r="F113" s="3">
        <v>0.0015645</v>
      </c>
      <c r="G113" s="3">
        <v>0.0015645</v>
      </c>
      <c r="H113" s="3">
        <v>0</v>
      </c>
      <c r="I113" s="3">
        <v>0</v>
      </c>
      <c r="J113" s="4">
        <v>10.925</v>
      </c>
      <c r="K113" s="4">
        <f t="shared" si="2"/>
        <v>10.925</v>
      </c>
      <c r="L113" s="4">
        <f t="shared" si="3"/>
        <v>10.925</v>
      </c>
    </row>
    <row r="114" spans="2:12" ht="15">
      <c r="B114" s="2">
        <v>10376</v>
      </c>
      <c r="C114" s="2" t="s">
        <v>113</v>
      </c>
      <c r="D114" s="3">
        <v>0.0078521</v>
      </c>
      <c r="E114" s="3">
        <v>0.0078746</v>
      </c>
      <c r="F114" s="3">
        <v>0.0078521</v>
      </c>
      <c r="G114" s="3">
        <v>0.0078746</v>
      </c>
      <c r="H114" s="3">
        <v>0</v>
      </c>
      <c r="I114" s="3">
        <v>0</v>
      </c>
      <c r="J114" s="4">
        <v>55.482</v>
      </c>
      <c r="K114" s="4">
        <f t="shared" si="2"/>
        <v>54.832</v>
      </c>
      <c r="L114" s="4">
        <f t="shared" si="3"/>
        <v>54.989</v>
      </c>
    </row>
    <row r="115" spans="2:12" ht="15">
      <c r="B115" s="2">
        <v>10378</v>
      </c>
      <c r="C115" s="2" t="s">
        <v>114</v>
      </c>
      <c r="D115" s="3">
        <v>0.0002865</v>
      </c>
      <c r="E115" s="3">
        <v>0.0002865</v>
      </c>
      <c r="F115" s="3">
        <v>0.0002865</v>
      </c>
      <c r="G115" s="3">
        <v>0.0002865</v>
      </c>
      <c r="H115" s="3">
        <v>0</v>
      </c>
      <c r="I115" s="3">
        <v>0</v>
      </c>
      <c r="J115" s="4">
        <v>2.001</v>
      </c>
      <c r="K115" s="4">
        <f t="shared" si="2"/>
        <v>2.001</v>
      </c>
      <c r="L115" s="4">
        <f t="shared" si="3"/>
        <v>2.001</v>
      </c>
    </row>
    <row r="116" spans="2:12" ht="15">
      <c r="B116" s="2">
        <v>10379</v>
      </c>
      <c r="C116" s="2" t="s">
        <v>115</v>
      </c>
      <c r="D116" s="3">
        <v>0.0006818</v>
      </c>
      <c r="E116" s="3">
        <v>0.0006818</v>
      </c>
      <c r="F116" s="3">
        <v>0.0006818</v>
      </c>
      <c r="G116" s="3">
        <v>0.0006818</v>
      </c>
      <c r="H116" s="3">
        <v>0</v>
      </c>
      <c r="I116" s="3">
        <v>0</v>
      </c>
      <c r="J116" s="4">
        <v>4.761</v>
      </c>
      <c r="K116" s="4">
        <f t="shared" si="2"/>
        <v>4.761</v>
      </c>
      <c r="L116" s="4">
        <f t="shared" si="3"/>
        <v>4.761</v>
      </c>
    </row>
    <row r="117" spans="2:12" ht="15">
      <c r="B117" s="2">
        <v>10388</v>
      </c>
      <c r="C117" s="2" t="s">
        <v>116</v>
      </c>
      <c r="D117" s="3">
        <v>0.0160557</v>
      </c>
      <c r="E117" s="3">
        <v>0.0160557</v>
      </c>
      <c r="F117" s="3">
        <v>0.0160557</v>
      </c>
      <c r="G117" s="3">
        <v>0.0160557</v>
      </c>
      <c r="H117" s="3">
        <v>0</v>
      </c>
      <c r="I117" s="3">
        <v>0</v>
      </c>
      <c r="J117" s="4">
        <v>112.118</v>
      </c>
      <c r="K117" s="4">
        <f t="shared" si="2"/>
        <v>112.118</v>
      </c>
      <c r="L117" s="4">
        <f t="shared" si="3"/>
        <v>112.118</v>
      </c>
    </row>
    <row r="118" spans="2:12" ht="15">
      <c r="B118" s="2">
        <v>10391</v>
      </c>
      <c r="C118" s="2" t="s">
        <v>117</v>
      </c>
      <c r="D118" s="3">
        <v>0.0042508</v>
      </c>
      <c r="E118" s="3">
        <v>0.0042508</v>
      </c>
      <c r="F118" s="3">
        <v>0.0042508</v>
      </c>
      <c r="G118" s="3">
        <v>0.0042508</v>
      </c>
      <c r="H118" s="3">
        <v>0</v>
      </c>
      <c r="I118" s="3">
        <v>0</v>
      </c>
      <c r="J118" s="4">
        <v>29.684</v>
      </c>
      <c r="K118" s="4">
        <f t="shared" si="2"/>
        <v>29.684</v>
      </c>
      <c r="L118" s="4">
        <f t="shared" si="3"/>
        <v>29.684</v>
      </c>
    </row>
    <row r="119" spans="2:12" ht="15">
      <c r="B119" s="2">
        <v>10406</v>
      </c>
      <c r="C119" s="2" t="s">
        <v>118</v>
      </c>
      <c r="D119" s="3">
        <v>6.5E-05</v>
      </c>
      <c r="E119" s="3">
        <v>6.5E-05</v>
      </c>
      <c r="F119" s="3">
        <v>6.5E-05</v>
      </c>
      <c r="G119" s="3">
        <v>6.5E-05</v>
      </c>
      <c r="H119" s="3">
        <v>0</v>
      </c>
      <c r="I119" s="3">
        <v>0</v>
      </c>
      <c r="J119" s="4">
        <v>0.454</v>
      </c>
      <c r="K119" s="4">
        <f t="shared" si="2"/>
        <v>0.454</v>
      </c>
      <c r="L119" s="4">
        <f t="shared" si="3"/>
        <v>0.454</v>
      </c>
    </row>
    <row r="120" spans="2:12" ht="15">
      <c r="B120" s="2">
        <v>10408</v>
      </c>
      <c r="C120" s="2" t="s">
        <v>119</v>
      </c>
      <c r="D120" s="3">
        <v>0.0002121</v>
      </c>
      <c r="E120" s="3">
        <v>0.0002119</v>
      </c>
      <c r="F120" s="3">
        <v>0.0002121</v>
      </c>
      <c r="G120" s="3">
        <v>0.0002119</v>
      </c>
      <c r="H120" s="3">
        <v>0</v>
      </c>
      <c r="I120" s="3">
        <v>0</v>
      </c>
      <c r="J120" s="4">
        <v>1.512</v>
      </c>
      <c r="K120" s="4">
        <f t="shared" si="2"/>
        <v>1.481</v>
      </c>
      <c r="L120" s="4">
        <f t="shared" si="3"/>
        <v>1.48</v>
      </c>
    </row>
    <row r="121" spans="2:12" ht="15">
      <c r="B121" s="2">
        <v>10409</v>
      </c>
      <c r="C121" s="2" t="s">
        <v>120</v>
      </c>
      <c r="D121" s="3">
        <v>0.0028959</v>
      </c>
      <c r="E121" s="3">
        <v>0.0028959</v>
      </c>
      <c r="F121" s="3">
        <v>0.0028959</v>
      </c>
      <c r="G121" s="3">
        <v>0.0028959</v>
      </c>
      <c r="H121" s="3">
        <v>0</v>
      </c>
      <c r="I121" s="3">
        <v>0</v>
      </c>
      <c r="J121" s="4">
        <v>20.222</v>
      </c>
      <c r="K121" s="4">
        <f t="shared" si="2"/>
        <v>20.222</v>
      </c>
      <c r="L121" s="4">
        <f t="shared" si="3"/>
        <v>20.222</v>
      </c>
    </row>
    <row r="122" spans="2:12" ht="15">
      <c r="B122" s="2">
        <v>10426</v>
      </c>
      <c r="C122" s="2" t="s">
        <v>121</v>
      </c>
      <c r="D122" s="3">
        <v>0.0036962</v>
      </c>
      <c r="E122" s="3">
        <v>0.0037282</v>
      </c>
      <c r="F122" s="3">
        <v>0.0036962</v>
      </c>
      <c r="G122" s="3">
        <v>0.0037282</v>
      </c>
      <c r="H122" s="3">
        <v>0</v>
      </c>
      <c r="I122" s="3">
        <v>0</v>
      </c>
      <c r="J122" s="4">
        <v>26.034</v>
      </c>
      <c r="K122" s="4">
        <f t="shared" si="2"/>
        <v>25.811</v>
      </c>
      <c r="L122" s="4">
        <f t="shared" si="3"/>
        <v>26.034</v>
      </c>
    </row>
    <row r="123" spans="2:12" ht="15">
      <c r="B123" s="2">
        <v>10434</v>
      </c>
      <c r="C123" s="2" t="s">
        <v>122</v>
      </c>
      <c r="D123" s="3">
        <v>0.003851</v>
      </c>
      <c r="E123" s="3">
        <v>0.003851</v>
      </c>
      <c r="F123" s="3">
        <v>0.003851</v>
      </c>
      <c r="G123" s="3">
        <v>0.003851</v>
      </c>
      <c r="H123" s="3">
        <v>0</v>
      </c>
      <c r="I123" s="3">
        <v>0</v>
      </c>
      <c r="J123" s="4">
        <v>26.892</v>
      </c>
      <c r="K123" s="4">
        <f t="shared" si="2"/>
        <v>26.892</v>
      </c>
      <c r="L123" s="4">
        <f t="shared" si="3"/>
        <v>26.892</v>
      </c>
    </row>
    <row r="124" spans="2:12" ht="15">
      <c r="B124" s="2">
        <v>10436</v>
      </c>
      <c r="C124" s="2" t="s">
        <v>123</v>
      </c>
      <c r="D124" s="3">
        <v>0.0027158</v>
      </c>
      <c r="E124" s="3">
        <v>0.0027158</v>
      </c>
      <c r="F124" s="3">
        <v>0.0027158</v>
      </c>
      <c r="G124" s="3">
        <v>0.0027158</v>
      </c>
      <c r="H124" s="3">
        <v>0</v>
      </c>
      <c r="I124" s="3">
        <v>0</v>
      </c>
      <c r="J124" s="4">
        <v>18.965</v>
      </c>
      <c r="K124" s="4">
        <f t="shared" si="2"/>
        <v>18.965</v>
      </c>
      <c r="L124" s="4">
        <f t="shared" si="3"/>
        <v>18.965</v>
      </c>
    </row>
    <row r="125" spans="2:12" ht="15">
      <c r="B125" s="2">
        <v>10440</v>
      </c>
      <c r="C125" s="2" t="s">
        <v>124</v>
      </c>
      <c r="D125" s="3">
        <v>0.0007097</v>
      </c>
      <c r="E125" s="3">
        <v>0.0007097</v>
      </c>
      <c r="F125" s="3">
        <v>0.0007097</v>
      </c>
      <c r="G125" s="3">
        <v>0.0007097</v>
      </c>
      <c r="H125" s="3">
        <v>0</v>
      </c>
      <c r="I125" s="3">
        <v>0</v>
      </c>
      <c r="J125" s="4">
        <v>4.956</v>
      </c>
      <c r="K125" s="4">
        <f t="shared" si="2"/>
        <v>4.956</v>
      </c>
      <c r="L125" s="4">
        <f t="shared" si="3"/>
        <v>4.956</v>
      </c>
    </row>
    <row r="126" spans="2:12" ht="15">
      <c r="B126" s="2">
        <v>10442</v>
      </c>
      <c r="C126" s="2" t="s">
        <v>125</v>
      </c>
      <c r="D126" s="3">
        <v>0.0018104</v>
      </c>
      <c r="E126" s="3">
        <v>0.0018301</v>
      </c>
      <c r="F126" s="3">
        <v>0.0018104</v>
      </c>
      <c r="G126" s="3">
        <v>0.0018301</v>
      </c>
      <c r="H126" s="3">
        <v>0</v>
      </c>
      <c r="I126" s="3">
        <v>0</v>
      </c>
      <c r="J126" s="4">
        <v>13.265</v>
      </c>
      <c r="K126" s="4">
        <f t="shared" si="2"/>
        <v>12.642</v>
      </c>
      <c r="L126" s="4">
        <f t="shared" si="3"/>
        <v>12.78</v>
      </c>
    </row>
    <row r="127" spans="2:12" ht="15">
      <c r="B127" s="2">
        <v>10446</v>
      </c>
      <c r="C127" s="2" t="s">
        <v>126</v>
      </c>
      <c r="D127" s="3">
        <v>0.013581</v>
      </c>
      <c r="E127" s="3">
        <v>0.013581</v>
      </c>
      <c r="F127" s="3">
        <v>0.013581</v>
      </c>
      <c r="G127" s="3">
        <v>0.013581</v>
      </c>
      <c r="H127" s="3">
        <v>0</v>
      </c>
      <c r="I127" s="3">
        <v>0</v>
      </c>
      <c r="J127" s="4">
        <v>94.837</v>
      </c>
      <c r="K127" s="4">
        <f t="shared" si="2"/>
        <v>94.837</v>
      </c>
      <c r="L127" s="4">
        <f t="shared" si="3"/>
        <v>94.837</v>
      </c>
    </row>
    <row r="128" spans="2:12" ht="15">
      <c r="B128" s="2">
        <v>10448</v>
      </c>
      <c r="C128" s="2" t="s">
        <v>127</v>
      </c>
      <c r="D128" s="3">
        <v>0.0011857</v>
      </c>
      <c r="E128" s="3">
        <v>0.0011856</v>
      </c>
      <c r="F128" s="3">
        <v>0.0011857</v>
      </c>
      <c r="G128" s="3">
        <v>0.0011856</v>
      </c>
      <c r="H128" s="3">
        <v>0</v>
      </c>
      <c r="I128" s="3">
        <v>0</v>
      </c>
      <c r="J128" s="4">
        <v>8.399</v>
      </c>
      <c r="K128" s="4">
        <f t="shared" si="2"/>
        <v>8.28</v>
      </c>
      <c r="L128" s="4">
        <f t="shared" si="3"/>
        <v>8.279</v>
      </c>
    </row>
    <row r="129" spans="2:12" ht="15">
      <c r="B129" s="2">
        <v>10451</v>
      </c>
      <c r="C129" s="2" t="s">
        <v>128</v>
      </c>
      <c r="D129" s="3">
        <v>0.003722</v>
      </c>
      <c r="E129" s="3">
        <v>0.003733</v>
      </c>
      <c r="F129" s="3">
        <v>0.003722</v>
      </c>
      <c r="G129" s="3">
        <v>0.003733</v>
      </c>
      <c r="H129" s="3">
        <v>0</v>
      </c>
      <c r="I129" s="3">
        <v>0</v>
      </c>
      <c r="J129" s="4">
        <v>26.571</v>
      </c>
      <c r="K129" s="4">
        <f t="shared" si="2"/>
        <v>25.991</v>
      </c>
      <c r="L129" s="4">
        <f t="shared" si="3"/>
        <v>26.068</v>
      </c>
    </row>
    <row r="130" spans="2:12" ht="15">
      <c r="B130" s="2">
        <v>10482</v>
      </c>
      <c r="C130" s="2" t="s">
        <v>129</v>
      </c>
      <c r="D130" s="3">
        <v>0.0004066</v>
      </c>
      <c r="E130" s="3">
        <v>0.000409</v>
      </c>
      <c r="F130" s="3">
        <v>0.0004066</v>
      </c>
      <c r="G130" s="3">
        <v>0.000409</v>
      </c>
      <c r="H130" s="3">
        <v>0</v>
      </c>
      <c r="I130" s="3">
        <v>0</v>
      </c>
      <c r="J130" s="4">
        <v>4.073</v>
      </c>
      <c r="K130" s="4">
        <f t="shared" si="2"/>
        <v>2.839</v>
      </c>
      <c r="L130" s="4">
        <f t="shared" si="3"/>
        <v>2.856</v>
      </c>
    </row>
    <row r="131" spans="2:12" ht="15">
      <c r="B131" s="2">
        <v>10502</v>
      </c>
      <c r="C131" s="2" t="s">
        <v>130</v>
      </c>
      <c r="D131" s="3">
        <v>0.0016497</v>
      </c>
      <c r="E131" s="3">
        <v>0.0016497</v>
      </c>
      <c r="F131" s="3">
        <v>0.0016497</v>
      </c>
      <c r="G131" s="3">
        <v>0.0016497</v>
      </c>
      <c r="H131" s="3">
        <v>0</v>
      </c>
      <c r="I131" s="3">
        <v>0</v>
      </c>
      <c r="J131" s="4">
        <v>11.52</v>
      </c>
      <c r="K131" s="4">
        <f t="shared" si="2"/>
        <v>11.52</v>
      </c>
      <c r="L131" s="4">
        <f t="shared" si="3"/>
        <v>11.52</v>
      </c>
    </row>
    <row r="132" spans="2:12" ht="15">
      <c r="B132" s="2">
        <v>10597</v>
      </c>
      <c r="C132" s="2" t="s">
        <v>131</v>
      </c>
      <c r="D132" s="3">
        <v>0.0017898</v>
      </c>
      <c r="E132" s="3">
        <v>0.0017895</v>
      </c>
      <c r="F132" s="3">
        <v>0.0017898</v>
      </c>
      <c r="G132" s="3">
        <v>0.0017895</v>
      </c>
      <c r="H132" s="3">
        <v>0</v>
      </c>
      <c r="I132" s="3">
        <v>0</v>
      </c>
      <c r="J132" s="4">
        <v>12.811</v>
      </c>
      <c r="K132" s="4">
        <f aca="true" t="shared" si="4" ref="K132:K136">ROUND(D132*SUM($J$3:$J$135),3)</f>
        <v>12.498</v>
      </c>
      <c r="L132" s="4">
        <f aca="true" t="shared" si="5" ref="L132:L136">ROUND(E132*SUM($J$3:$J$135),3)</f>
        <v>12.496</v>
      </c>
    </row>
    <row r="133" spans="2:12" ht="15">
      <c r="B133" s="2">
        <v>10706</v>
      </c>
      <c r="C133" s="2" t="s">
        <v>132</v>
      </c>
      <c r="D133" s="3">
        <v>0.0023647</v>
      </c>
      <c r="E133" s="3">
        <v>0.0024502</v>
      </c>
      <c r="F133" s="3">
        <v>0.0023647</v>
      </c>
      <c r="G133" s="3">
        <v>0.0024502</v>
      </c>
      <c r="H133" s="3">
        <v>0</v>
      </c>
      <c r="I133" s="3">
        <v>0</v>
      </c>
      <c r="J133" s="4">
        <v>17.11</v>
      </c>
      <c r="K133" s="4">
        <f t="shared" si="4"/>
        <v>16.513</v>
      </c>
      <c r="L133" s="4">
        <f t="shared" si="5"/>
        <v>17.11</v>
      </c>
    </row>
    <row r="134" spans="2:12" ht="15">
      <c r="B134" s="2">
        <v>11680</v>
      </c>
      <c r="C134" s="2" t="s">
        <v>133</v>
      </c>
      <c r="D134" s="3">
        <v>0.0008975</v>
      </c>
      <c r="E134" s="3">
        <v>0.0008975</v>
      </c>
      <c r="F134" s="3">
        <v>0.0008975</v>
      </c>
      <c r="G134" s="3">
        <v>0.0008975</v>
      </c>
      <c r="H134" s="3">
        <v>0</v>
      </c>
      <c r="I134" s="3">
        <v>0</v>
      </c>
      <c r="J134" s="4">
        <v>6.267</v>
      </c>
      <c r="K134" s="4">
        <f t="shared" si="4"/>
        <v>6.267</v>
      </c>
      <c r="L134" s="4">
        <f t="shared" si="5"/>
        <v>6.267</v>
      </c>
    </row>
    <row r="135" spans="2:12" ht="15">
      <c r="B135" s="2">
        <v>12026</v>
      </c>
      <c r="C135" s="2" t="s">
        <v>134</v>
      </c>
      <c r="D135" s="3">
        <v>0.006044</v>
      </c>
      <c r="E135" s="3">
        <v>0.0061009</v>
      </c>
      <c r="F135" s="3">
        <v>0.006044</v>
      </c>
      <c r="G135" s="3">
        <v>0.0061009</v>
      </c>
      <c r="H135" s="3">
        <v>0</v>
      </c>
      <c r="I135" s="3">
        <v>0</v>
      </c>
      <c r="J135" s="4">
        <v>44.732</v>
      </c>
      <c r="K135" s="4">
        <f t="shared" si="4"/>
        <v>42.206</v>
      </c>
      <c r="L135" s="4">
        <f t="shared" si="5"/>
        <v>42.603</v>
      </c>
    </row>
    <row r="136" spans="2:12" ht="15">
      <c r="B136" s="2">
        <v>10298</v>
      </c>
      <c r="C136" s="2" t="s">
        <v>135</v>
      </c>
      <c r="D136" s="3">
        <v>0.0710067</v>
      </c>
      <c r="E136" s="3">
        <v>0.0710821</v>
      </c>
      <c r="F136" s="3">
        <v>0.0710067</v>
      </c>
      <c r="G136" s="3">
        <v>0.0710821</v>
      </c>
      <c r="H136" s="3">
        <v>0</v>
      </c>
      <c r="I136" s="3">
        <v>0</v>
      </c>
      <c r="J136" s="4">
        <v>500.49699999999996</v>
      </c>
      <c r="K136" s="4">
        <f t="shared" si="4"/>
        <v>495.846</v>
      </c>
      <c r="L136" s="4">
        <f t="shared" si="5"/>
        <v>496.372</v>
      </c>
    </row>
    <row r="137" ht="15">
      <c r="B137" s="2" t="s">
        <v>145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829E77E2C8D4DB0552508A01A5B60" ma:contentTypeVersion="0" ma:contentTypeDescription="Create a new document." ma:contentTypeScope="" ma:versionID="f612b62a1c40b35b17e9b6c50713d9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56A66-5F6A-4D93-B9C1-94C9627FF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069C87-C466-41D4-992B-9B34388D210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ETraetow</cp:lastModifiedBy>
  <dcterms:created xsi:type="dcterms:W3CDTF">2014-12-15T17:47:42Z</dcterms:created>
  <dcterms:modified xsi:type="dcterms:W3CDTF">2017-05-23T16:25:35Z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0x010100F63829E77E2C8D4DB0552508A01A5B60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