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76" yWindow="15" windowWidth="20730" windowHeight="11265" activeTab="0"/>
  </bookViews>
  <sheets>
    <sheet name="TRL Energy" sheetId="2" r:id="rId1"/>
    <sheet name="TRL CSP" sheetId="4" r:id="rId2"/>
    <sheet name="Dedicated Resources Energy" sheetId="6" r:id="rId3"/>
    <sheet name="Dedicated Resources Peak" sheetId="7" r:id="rId4"/>
  </sheets>
  <definedNames>
    <definedName name="_xlnm._FilterDatabase" localSheetId="2" hidden="1">'Dedicated Resources Energy'!$A$5:$B$5</definedName>
    <definedName name="_xlnm._FilterDatabase" localSheetId="3" hidden="1">'Dedicated Resources Peak'!$A$5:$B$5</definedName>
    <definedName name="_xlnm._FilterDatabase" localSheetId="1" hidden="1">'TRL CSP'!$A$5:$B$5</definedName>
    <definedName name="_xlnm._FilterDatabase" localSheetId="0" hidden="1">'TRL Energy'!$A$5:$B$5</definedName>
    <definedName name="_xlnm.Print_Area" localSheetId="2">'Dedicated Resources Energy'!$A$1:$Z$122</definedName>
    <definedName name="_xlnm.Print_Area" localSheetId="3">'Dedicated Resources Peak'!$A$1:$Z$127</definedName>
    <definedName name="_xlnm.Print_Area" localSheetId="1">'TRL CSP'!$A$1:$Z$140</definedName>
    <definedName name="_xlnm.Print_Area" localSheetId="0">'TRL Energy'!$A$1:$Z$134</definedName>
    <definedName name="_xlnm.Print_Titles" localSheetId="0">'TRL Energy'!$A:$B,'TRL Energy'!$4:$4</definedName>
    <definedName name="_xlnm.Print_Titles" localSheetId="1">'TRL CSP'!$A:$B,'TRL CSP'!$4:$4</definedName>
    <definedName name="_xlnm.Print_Titles" localSheetId="2">'Dedicated Resources Energy'!$A:$B,'Dedicated Resources Energy'!$4:$4</definedName>
    <definedName name="_xlnm.Print_Titles" localSheetId="3">'Dedicated Resources Peak'!$A:$B,'Dedicated Resources Peak'!$4:$4</definedName>
  </definedNames>
  <calcPr calcId="162913"/>
</workbook>
</file>

<file path=xl/sharedStrings.xml><?xml version="1.0" encoding="utf-8"?>
<sst xmlns="http://schemas.openxmlformats.org/spreadsheetml/2006/main" count="535" uniqueCount="248">
  <si>
    <t>Alder Mutual</t>
  </si>
  <si>
    <t>Asotin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</si>
  <si>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</si>
  <si>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</si>
  <si>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</si>
  <si>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</si>
  <si>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</si>
  <si>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</si>
  <si>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</si>
  <si>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</si>
  <si>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</si>
  <si>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</si>
  <si>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</si>
  <si>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</si>
  <si>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</si>
  <si>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</si>
  <si>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</si>
  <si>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</si>
  <si>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</si>
  <si>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</si>
  <si>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</si>
  <si>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</si>
  <si>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</si>
  <si>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</si>
  <si>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</si>
  <si>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</si>
  <si>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</si>
  <si>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</si>
  <si>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</si>
  <si>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</si>
  <si>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</si>
  <si>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</si>
  <si>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</si>
  <si>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</si>
  <si>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</si>
  <si>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</si>
  <si>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</si>
  <si>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</si>
  <si>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</si>
  <si>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</si>
  <si>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</si>
  <si>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</si>
  <si>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</si>
  <si>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</si>
  <si>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</si>
  <si>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Douglas Electric Cooperative</t>
  </si>
  <si>
    <t>East End Mutual Electric</t>
  </si>
  <si>
    <t>Eatonville, City of</t>
  </si>
  <si>
    <t>Elmhurst Mutual P &amp; L</t>
  </si>
  <si>
    <t>Energy Northwest</t>
  </si>
  <si>
    <t>U.S. Airforce Base, Fairchild</t>
  </si>
  <si>
    <t>Fall River Elec Coop</t>
  </si>
  <si>
    <t>Farmers Elec Coop</t>
  </si>
  <si>
    <t>Ferry County PUD #1</t>
  </si>
  <si>
    <t>Flathead Elec Coop</t>
  </si>
  <si>
    <t>Glacier Elec  Coop</t>
  </si>
  <si>
    <t>Grant County PUD #2</t>
  </si>
  <si>
    <t>Harney Elec Coop</t>
  </si>
  <si>
    <t>Hood River Elec Coop</t>
  </si>
  <si>
    <t>Idaho County L &amp; P</t>
  </si>
  <si>
    <t>Inland P &amp; L</t>
  </si>
  <si>
    <t>Kittitas County PUD #1</t>
  </si>
  <si>
    <t>Kootenai Electric Coop</t>
  </si>
  <si>
    <t>Lakeview L &amp; P (WA)</t>
  </si>
  <si>
    <t>Lane County Elec Coop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</si>
  <si>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</si>
  <si>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</si>
  <si>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</si>
  <si>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</si>
  <si>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</si>
  <si>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</si>
  <si>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</si>
  <si>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</si>
  <si>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</si>
  <si>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</si>
  <si>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</si>
  <si>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</si>
  <si>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</si>
  <si>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</si>
  <si>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Orcas P &amp; L</t>
  </si>
  <si>
    <t>Oregon Trail Coop</t>
  </si>
  <si>
    <t>Parkland L &amp; W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</si>
  <si>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</si>
  <si>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</si>
  <si>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</si>
  <si>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</si>
  <si>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</si>
  <si>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</si>
  <si>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</si>
  <si>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Skamania County PUD #1</t>
  </si>
  <si>
    <t>Southside Elec Lines</t>
  </si>
  <si>
    <t>Springfield Utility Board</t>
  </si>
  <si>
    <t>Surprise Valley Elec Coop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</si>
  <si>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</si>
  <si>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</si>
  <si>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</si>
  <si>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</si>
  <si>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</si>
  <si>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</si>
  <si>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</si>
  <si>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</si>
  <si>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</si>
  <si>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</si>
  <si>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</si>
  <si>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</si>
  <si>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</si>
  <si>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</si>
  <si>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</si>
  <si>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</si>
  <si>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</si>
  <si>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</si>
  <si>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</si>
  <si>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</si>
  <si>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</si>
  <si>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</si>
  <si>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</si>
  <si>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BES No</t>
  </si>
  <si>
    <t>Notes:</t>
  </si>
  <si>
    <t xml:space="preserve">     (B) Customer's Dedicated Resources for the previous two Fiscal Years in monthly energy and peak amounts as listed in section 5 of Exhibit A.</t>
  </si>
  <si>
    <t>N/A</t>
  </si>
  <si>
    <t xml:space="preserve">     (A) Customer's measured Total Retail Load data for the previous two Fiscal Years in monthly energy amounts and monthly customer-system peak amounts; and</t>
  </si>
  <si>
    <t>Load Following Customers' Total Retail Load Energy Data</t>
  </si>
  <si>
    <t>Load Following Customers' Total Retail Load Customer System Peak Data</t>
  </si>
  <si>
    <t>Customer Name</t>
  </si>
  <si>
    <t>1/  Section 17 of the Load Following CHWM Contracts state that by July 31 of each Forecast Year, BPA shall make the following information publicly available:</t>
  </si>
  <si>
    <t>Load Following Customers' Total Dedicated Resources Energy Data</t>
  </si>
  <si>
    <t>PNGC Aggregate</t>
  </si>
  <si>
    <t>2/ In accordance with PNGC's CHWM Contract, its Total Retail Load data is listed by Member and its Dedicated Resource data is listed for PNGC-Aggregate only.</t>
  </si>
  <si>
    <t>Load Following Customers' Total Dedicated Resources Peak Data</t>
  </si>
  <si>
    <t>Kalispel Tribe Utility</t>
  </si>
  <si>
    <t xml:space="preserve">Klickitat PUD </t>
  </si>
  <si>
    <t>FY2018 Measured - Total Retail Load Monthly Energy MWh</t>
  </si>
  <si>
    <t>FY2019 Measured - Total Retail Load Monthly Energy MWh</t>
  </si>
  <si>
    <t>FY2018 Measured - Monthly Customer System Peak MW</t>
  </si>
  <si>
    <t>FY2019 Measured - Monthly Customer System Peak MW</t>
  </si>
  <si>
    <t>FY2018 - Total Dedicated Resources Monthly Energy MWh</t>
  </si>
  <si>
    <t>FY2019 - Total Dedicated Resources Monthly Energy MWh</t>
  </si>
  <si>
    <t>FY2018  - Total Dedicated Resources Monthly Peak MW</t>
  </si>
  <si>
    <t>FY2019 - Total Dedicated Resources Monthly Peak MW</t>
  </si>
  <si>
    <t>Alder Mutual Light Company</t>
  </si>
  <si>
    <t>Asotin County PUD No 1</t>
  </si>
  <si>
    <t>Benton Rural Electric Association</t>
  </si>
  <si>
    <t>Big Bend Electric Cooperative Inc</t>
  </si>
  <si>
    <t>Canby Utility Board</t>
  </si>
  <si>
    <t>City of Albion</t>
  </si>
  <si>
    <t>City of Ashland</t>
  </si>
  <si>
    <t>City of Bandon</t>
  </si>
  <si>
    <t>City of Blaine</t>
  </si>
  <si>
    <t>City of Bonners Ferry</t>
  </si>
  <si>
    <t>City of Burley</t>
  </si>
  <si>
    <t>City of Cascade Locks</t>
  </si>
  <si>
    <t>City Of Centralia</t>
  </si>
  <si>
    <t>City of Cheney</t>
  </si>
  <si>
    <t>City of Chewelah</t>
  </si>
  <si>
    <t>City of Declo</t>
  </si>
  <si>
    <t>City of Drain</t>
  </si>
  <si>
    <t>City of Ellensburg</t>
  </si>
  <si>
    <t>City of Forest Grove</t>
  </si>
  <si>
    <t>City of Heyburn</t>
  </si>
  <si>
    <t>City of McCleary</t>
  </si>
  <si>
    <t>McMinnville Water and Light</t>
  </si>
  <si>
    <t>City of Milton</t>
  </si>
  <si>
    <t>City of Milton-Freewater</t>
  </si>
  <si>
    <t>City of Minidoka</t>
  </si>
  <si>
    <t>City of Monmouth</t>
  </si>
  <si>
    <t>City of Plummer</t>
  </si>
  <si>
    <t>City of Port Angeles</t>
  </si>
  <si>
    <t>City of Richland</t>
  </si>
  <si>
    <t>City of Rupert</t>
  </si>
  <si>
    <t>City of Soda Springs</t>
  </si>
  <si>
    <t>City of Sumas</t>
  </si>
  <si>
    <t>City of Troy Power &amp; Light</t>
  </si>
  <si>
    <t>Clallam County PUD No 1</t>
  </si>
  <si>
    <t>Columbia Basin Electric Cooperative Inc</t>
  </si>
  <si>
    <t>Columbia Power Coop Association</t>
  </si>
  <si>
    <t>Columbia Rural Electric Association</t>
  </si>
  <si>
    <t>East End Mutual Electric Company LTD</t>
  </si>
  <si>
    <t>Town of Eatonville</t>
  </si>
  <si>
    <t>Elmhurst Mutual Power &amp; Light Company</t>
  </si>
  <si>
    <t>USAF Fairchild</t>
  </si>
  <si>
    <t>Farmers Electric Company LTD</t>
  </si>
  <si>
    <t>Ferry County PUD No 1</t>
  </si>
  <si>
    <t>Flathead Electric Cooperative Inc</t>
  </si>
  <si>
    <t>Glacier Electric Cooperative Inc</t>
  </si>
  <si>
    <t>Grant County PUD No 2</t>
  </si>
  <si>
    <t>Harney Electric Cooperative Inc</t>
  </si>
  <si>
    <t>Hood River Electric Cooperative</t>
  </si>
  <si>
    <t>Idaho County Light &amp; Power Coop Assn Inc</t>
  </si>
  <si>
    <t>Inland Power &amp; Light Company</t>
  </si>
  <si>
    <t>Kittitas County PUD No 1</t>
  </si>
  <si>
    <t>Klickitat County PUD No 1</t>
  </si>
  <si>
    <t>Kootenai Electric Cooperative Inc</t>
  </si>
  <si>
    <t>Lakeview Light &amp; Power</t>
  </si>
  <si>
    <t>Lost River Electric Cooperative Inc</t>
  </si>
  <si>
    <t>Lower Valley Energy Inc</t>
  </si>
  <si>
    <t>Mason County PUD No 1</t>
  </si>
  <si>
    <t>Mason County PUD No 3</t>
  </si>
  <si>
    <t>Midstate Electric Cooperative Inc</t>
  </si>
  <si>
    <t>Mission Valley Power</t>
  </si>
  <si>
    <t>Missoula Electric Cooperative Inc</t>
  </si>
  <si>
    <t>Modern Electric Water Company</t>
  </si>
  <si>
    <t>Nespelem Valley Electric Cooperative Inc</t>
  </si>
  <si>
    <t>Oregon Trail Electric Consumers Coop Inc</t>
  </si>
  <si>
    <t>Parkland Light &amp; Water Company</t>
  </si>
  <si>
    <t>USN Bremerton</t>
  </si>
  <si>
    <t>Ravalli County Electric Cooperative Inc</t>
  </si>
  <si>
    <t>Riverside Electric Company LTD</t>
  </si>
  <si>
    <t>Salem Electric</t>
  </si>
  <si>
    <t>Salmon River Electric Cooperative, Inc.</t>
  </si>
  <si>
    <t>Skamania County PUD No 1</t>
  </si>
  <si>
    <t>South Side Electric Inc</t>
  </si>
  <si>
    <t>Surprise Valley Electrification Corp</t>
  </si>
  <si>
    <t>Tanner Electric Cooperative</t>
  </si>
  <si>
    <t>Tillamook County PUD No 1</t>
  </si>
  <si>
    <t>Town of Coulee Dam</t>
  </si>
  <si>
    <t>Town of Steilacoom</t>
  </si>
  <si>
    <t>United Electric Co-Op Inc</t>
  </si>
  <si>
    <t>US DOE Natl Energy Technology Lab</t>
  </si>
  <si>
    <t>USN Everett</t>
  </si>
  <si>
    <t>USN Bangor</t>
  </si>
  <si>
    <t>US Dept of Energy - Richland Operations</t>
  </si>
  <si>
    <t>Vera Water and Power</t>
  </si>
  <si>
    <t>Vigilante Electric Cooperative Inc</t>
  </si>
  <si>
    <t>Wahkiakum County PUD No 1</t>
  </si>
  <si>
    <t>Wasco Electric Cooperative Inc</t>
  </si>
  <si>
    <t>Wells Rural Electric Company Inc</t>
  </si>
  <si>
    <t>Whatcom County PUD No 1</t>
  </si>
  <si>
    <t>Hermiston Energy Services</t>
  </si>
  <si>
    <t>Port of Seattle (Sea-Tac Intnl Airport)</t>
  </si>
  <si>
    <t>City of Weiser</t>
  </si>
  <si>
    <t>Jefferson County PUD No 1</t>
  </si>
  <si>
    <t>Kalispel Indian Community of the Kalispe</t>
  </si>
  <si>
    <t>Prepared by BPA, August 7, 2020</t>
  </si>
  <si>
    <t>Blachly-Lane Electric Cooperative</t>
  </si>
  <si>
    <t>Central Electric Cooperative Inc</t>
  </si>
  <si>
    <t>Clearwater Power Company</t>
  </si>
  <si>
    <t>Consolidated Irrigation District No 19</t>
  </si>
  <si>
    <t>Consumers Power Inc</t>
  </si>
  <si>
    <t>Coos-Curry Electric Cooperative Inc</t>
  </si>
  <si>
    <t>Fall River Rural Electric Cooperative</t>
  </si>
  <si>
    <t>Lane Electric Cooperative Inc</t>
  </si>
  <si>
    <t>Northern Lights Inc</t>
  </si>
  <si>
    <t>Okanogan County Electric Cooperative Inc</t>
  </si>
  <si>
    <t>Orcas Power &amp; Light Cooperative</t>
  </si>
  <si>
    <t>Raft River Rural Electric Coop Inc</t>
  </si>
  <si>
    <t>Salmon River Electric Cooperative</t>
  </si>
  <si>
    <t>Umatilla Electric Cooperative</t>
  </si>
  <si>
    <t>West Oregon Elec Coop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</si>
</sst>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00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ont="0" applyFill="0" applyBorder="0" applyProtection="0">
      <alignment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0" fillId="0" borderId="9">
      <alignment horizontal="center"/>
      <protection/>
    </xf>
    <xf numFmtId="3" fontId="19" fillId="0" borderId="0" applyFont="0" applyFill="0" applyBorder="0" applyAlignment="0" applyProtection="0"/>
    <xf numFmtId="0" fontId="19" fillId="24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43">
    <xf numFmtId="0" fontId="0" fillId="0" borderId="0" xfId="0"/>
    <xf numFmtId="0" fontId="2" fillId="0" borderId="0" xfId="0" applyFont="1"/>
    <xf numFmtId="0" fontId="24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5" fillId="0" borderId="0" xfId="0" applyFont="1" applyFill="1"/>
    <xf numFmtId="0" fontId="2" fillId="0" borderId="0" xfId="0" applyFont="1" applyFill="1"/>
    <xf numFmtId="3" fontId="2" fillId="0" borderId="0" xfId="0" applyNumberFormat="1" applyFont="1"/>
    <xf numFmtId="0" fontId="0" fillId="0" borderId="0" xfId="0" applyFill="1"/>
    <xf numFmtId="0" fontId="27" fillId="0" borderId="0" xfId="57" applyFont="1">
      <alignment/>
      <protection/>
    </xf>
    <xf numFmtId="0" fontId="0" fillId="0" borderId="0" xfId="0" applyFont="1"/>
    <xf numFmtId="0" fontId="2" fillId="0" borderId="0" xfId="0" applyNumberFormat="1" applyFont="1"/>
    <xf numFmtId="3" fontId="0" fillId="0" borderId="0" xfId="0" applyNumberFormat="1" applyFont="1"/>
    <xf numFmtId="3" fontId="0" fillId="0" borderId="0" xfId="0" applyNumberFormat="1" applyFill="1"/>
    <xf numFmtId="0" fontId="28" fillId="0" borderId="0" xfId="57" applyFont="1">
      <alignment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left"/>
    </xf>
    <xf numFmtId="1" fontId="2" fillId="20" borderId="13" xfId="0" applyNumberFormat="1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left"/>
    </xf>
    <xf numFmtId="1" fontId="2" fillId="20" borderId="11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left"/>
    </xf>
    <xf numFmtId="0" fontId="26" fillId="0" borderId="0" xfId="0" applyFont="1" applyFill="1"/>
    <xf numFmtId="3" fontId="26" fillId="0" borderId="0" xfId="0" applyNumberFormat="1" applyFont="1" applyFill="1"/>
    <xf numFmtId="165" fontId="0" fillId="0" borderId="0" xfId="0" applyNumberFormat="1"/>
    <xf numFmtId="3" fontId="2" fillId="20" borderId="13" xfId="0" applyNumberFormat="1" applyFont="1" applyFill="1" applyBorder="1" applyAlignment="1">
      <alignment horizontal="center"/>
    </xf>
    <xf numFmtId="3" fontId="2" fillId="20" borderId="15" xfId="0" applyNumberFormat="1" applyFont="1" applyFill="1" applyBorder="1" applyAlignment="1">
      <alignment horizontal="center"/>
    </xf>
    <xf numFmtId="3" fontId="2" fillId="2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20" borderId="11" xfId="0" applyNumberFormat="1" applyFont="1" applyFill="1" applyBorder="1" applyAlignment="1">
      <alignment horizontal="center"/>
    </xf>
    <xf numFmtId="3" fontId="2" fillId="20" borderId="16" xfId="0" applyNumberFormat="1" applyFont="1" applyFill="1" applyBorder="1" applyAlignment="1">
      <alignment horizontal="center"/>
    </xf>
    <xf numFmtId="3" fontId="2" fillId="20" borderId="12" xfId="0" applyNumberFormat="1" applyFont="1" applyFill="1" applyBorder="1" applyAlignment="1">
      <alignment horizontal="center"/>
    </xf>
    <xf numFmtId="164" fontId="2" fillId="20" borderId="13" xfId="0" applyNumberFormat="1" applyFont="1" applyFill="1" applyBorder="1" applyAlignment="1">
      <alignment horizontal="center"/>
    </xf>
    <xf numFmtId="164" fontId="2" fillId="20" borderId="15" xfId="0" applyNumberFormat="1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20" borderId="11" xfId="0" applyNumberFormat="1" applyFont="1" applyFill="1" applyBorder="1" applyAlignment="1">
      <alignment horizontal="center"/>
    </xf>
    <xf numFmtId="164" fontId="2" fillId="20" borderId="16" xfId="0" applyNumberFormat="1" applyFont="1" applyFill="1" applyBorder="1" applyAlignment="1">
      <alignment horizontal="center"/>
    </xf>
    <xf numFmtId="164" fontId="2" fillId="20" borderId="12" xfId="0" applyNumberFormat="1" applyFont="1" applyFill="1" applyBorder="1" applyAlignment="1">
      <alignment horizontal="center"/>
    </xf>
    <xf numFmtId="0" fontId="0" fillId="0" borderId="0" xfId="0" applyFill="1" applyBorder="1"/>
    <xf numFmtId="164" fontId="2" fillId="0" borderId="0" xfId="57" applyNumberFormat="1" applyFont="1" applyFill="1" applyBorder="1" applyAlignment="1">
      <alignment horizontal="center"/>
      <protection/>
    </xf>
    <xf numFmtId="1" fontId="2" fillId="0" borderId="14" xfId="0" applyNumberFormat="1" applyFont="1" applyFill="1" applyBorder="1" applyAlignment="1">
      <alignment horizontal="left"/>
    </xf>
    <xf numFmtId="17" fontId="29" fillId="0" borderId="17" xfId="57" applyNumberFormat="1" applyFont="1" applyFill="1" applyBorder="1" applyAlignment="1">
      <alignment horizontal="center" wrapText="1"/>
      <protection/>
    </xf>
    <xf numFmtId="17" fontId="29" fillId="0" borderId="18" xfId="57" applyNumberFormat="1" applyFont="1" applyFill="1" applyBorder="1" applyAlignment="1">
      <alignment horizontal="center" wrapText="1"/>
      <protection/>
    </xf>
    <xf numFmtId="17" fontId="29" fillId="0" borderId="19" xfId="57" applyNumberFormat="1" applyFont="1" applyFill="1" applyBorder="1" applyAlignment="1">
      <alignment horizontal="center" wrapText="1"/>
      <protection/>
    </xf>
    <xf numFmtId="17" fontId="29" fillId="0" borderId="20" xfId="57" applyNumberFormat="1" applyFont="1" applyFill="1" applyBorder="1" applyAlignment="1">
      <alignment horizontal="center" wrapText="1"/>
      <protection/>
    </xf>
    <xf numFmtId="17" fontId="29" fillId="0" borderId="21" xfId="57" applyNumberFormat="1" applyFont="1" applyFill="1" applyBorder="1" applyAlignment="1">
      <alignment horizontal="center" wrapText="1"/>
      <protection/>
    </xf>
    <xf numFmtId="17" fontId="29" fillId="0" borderId="22" xfId="57" applyNumberFormat="1" applyFont="1" applyFill="1" applyBorder="1" applyAlignment="1">
      <alignment horizontal="center" wrapText="1"/>
      <protection/>
    </xf>
    <xf numFmtId="0" fontId="2" fillId="0" borderId="12" xfId="57" applyFont="1" applyFill="1" applyBorder="1">
      <alignment/>
      <protection/>
    </xf>
    <xf numFmtId="1" fontId="2" fillId="25" borderId="12" xfId="0" applyNumberFormat="1" applyFont="1" applyFill="1" applyBorder="1" applyAlignment="1">
      <alignment horizontal="left"/>
    </xf>
    <xf numFmtId="3" fontId="2" fillId="25" borderId="11" xfId="0" applyNumberFormat="1" applyFont="1" applyFill="1" applyBorder="1" applyAlignment="1">
      <alignment horizontal="center"/>
    </xf>
    <xf numFmtId="3" fontId="2" fillId="25" borderId="16" xfId="0" applyNumberFormat="1" applyFont="1" applyFill="1" applyBorder="1" applyAlignment="1">
      <alignment horizontal="center"/>
    </xf>
    <xf numFmtId="3" fontId="2" fillId="25" borderId="1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3" fontId="2" fillId="26" borderId="11" xfId="0" applyNumberFormat="1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center"/>
    </xf>
    <xf numFmtId="3" fontId="2" fillId="26" borderId="12" xfId="0" applyNumberFormat="1" applyFont="1" applyFill="1" applyBorder="1" applyAlignment="1">
      <alignment horizontal="center"/>
    </xf>
    <xf numFmtId="1" fontId="2" fillId="25" borderId="11" xfId="0" applyNumberFormat="1" applyFont="1" applyFill="1" applyBorder="1" applyAlignment="1">
      <alignment horizontal="center"/>
    </xf>
    <xf numFmtId="0" fontId="0" fillId="25" borderId="0" xfId="0" applyFill="1"/>
    <xf numFmtId="0" fontId="0" fillId="0" borderId="0" xfId="71" applyFill="1">
      <alignment/>
      <protection/>
    </xf>
    <xf numFmtId="0" fontId="1" fillId="0" borderId="0" xfId="116" applyFill="1">
      <alignment/>
      <protection/>
    </xf>
    <xf numFmtId="1" fontId="30" fillId="0" borderId="11" xfId="0" applyNumberFormat="1" applyFont="1" applyFill="1" applyBorder="1" applyAlignment="1">
      <alignment horizontal="center"/>
    </xf>
    <xf numFmtId="1" fontId="30" fillId="20" borderId="11" xfId="0" applyNumberFormat="1" applyFont="1" applyFill="1" applyBorder="1" applyAlignment="1">
      <alignment horizontal="center"/>
    </xf>
    <xf numFmtId="0" fontId="30" fillId="0" borderId="11" xfId="57" applyFont="1" applyFill="1" applyBorder="1" applyAlignment="1">
      <alignment horizontal="center"/>
      <protection/>
    </xf>
    <xf numFmtId="1" fontId="30" fillId="25" borderId="11" xfId="0" applyNumberFormat="1" applyFont="1" applyFill="1" applyBorder="1" applyAlignment="1">
      <alignment horizontal="center"/>
    </xf>
    <xf numFmtId="164" fontId="2" fillId="25" borderId="11" xfId="0" applyNumberFormat="1" applyFont="1" applyFill="1" applyBorder="1" applyAlignment="1">
      <alignment horizontal="center"/>
    </xf>
    <xf numFmtId="164" fontId="2" fillId="25" borderId="16" xfId="0" applyNumberFormat="1" applyFont="1" applyFill="1" applyBorder="1" applyAlignment="1">
      <alignment horizontal="center"/>
    </xf>
    <xf numFmtId="164" fontId="2" fillId="25" borderId="12" xfId="0" applyNumberFormat="1" applyFont="1" applyFill="1" applyBorder="1" applyAlignment="1">
      <alignment horizontal="center"/>
    </xf>
    <xf numFmtId="165" fontId="0" fillId="0" borderId="0" xfId="0" applyNumberFormat="1" applyFill="1"/>
    <xf numFmtId="1" fontId="2" fillId="0" borderId="24" xfId="0" applyNumberFormat="1" applyFont="1" applyFill="1" applyBorder="1" applyAlignment="1">
      <alignment horizontal="left"/>
    </xf>
    <xf numFmtId="3" fontId="2" fillId="0" borderId="23" xfId="57" applyNumberFormat="1" applyFont="1" applyFill="1" applyBorder="1" applyAlignment="1">
      <alignment horizontal="center"/>
      <protection/>
    </xf>
    <xf numFmtId="3" fontId="2" fillId="0" borderId="25" xfId="57" applyNumberFormat="1" applyFont="1" applyFill="1" applyBorder="1" applyAlignment="1">
      <alignment horizontal="center"/>
      <protection/>
    </xf>
    <xf numFmtId="3" fontId="2" fillId="0" borderId="24" xfId="57" applyNumberFormat="1" applyFont="1" applyFill="1" applyBorder="1" applyAlignment="1">
      <alignment horizontal="center"/>
      <protection/>
    </xf>
    <xf numFmtId="3" fontId="2" fillId="25" borderId="11" xfId="71" applyNumberFormat="1" applyFont="1" applyFill="1" applyBorder="1" applyAlignment="1">
      <alignment horizontal="center"/>
      <protection/>
    </xf>
    <xf numFmtId="3" fontId="2" fillId="25" borderId="16" xfId="71" applyNumberFormat="1" applyFont="1" applyFill="1" applyBorder="1" applyAlignment="1">
      <alignment horizontal="center"/>
      <protection/>
    </xf>
    <xf numFmtId="3" fontId="2" fillId="25" borderId="12" xfId="71" applyNumberFormat="1" applyFont="1" applyFill="1" applyBorder="1" applyAlignment="1">
      <alignment horizontal="center"/>
      <protection/>
    </xf>
    <xf numFmtId="1" fontId="2" fillId="20" borderId="26" xfId="0" applyNumberFormat="1" applyFont="1" applyFill="1" applyBorder="1" applyAlignment="1">
      <alignment horizontal="left"/>
    </xf>
    <xf numFmtId="1" fontId="2" fillId="0" borderId="27" xfId="0" applyNumberFormat="1" applyFont="1" applyFill="1" applyBorder="1" applyAlignment="1">
      <alignment horizontal="left"/>
    </xf>
    <xf numFmtId="1" fontId="2" fillId="20" borderId="27" xfId="0" applyNumberFormat="1" applyFont="1" applyFill="1" applyBorder="1" applyAlignment="1">
      <alignment horizontal="left"/>
    </xf>
    <xf numFmtId="0" fontId="2" fillId="0" borderId="27" xfId="57" applyFont="1" applyFill="1" applyBorder="1">
      <alignment/>
      <protection/>
    </xf>
    <xf numFmtId="1" fontId="2" fillId="25" borderId="27" xfId="0" applyNumberFormat="1" applyFont="1" applyFill="1" applyBorder="1" applyAlignment="1">
      <alignment horizontal="left"/>
    </xf>
    <xf numFmtId="164" fontId="2" fillId="20" borderId="28" xfId="0" applyNumberFormat="1" applyFont="1" applyFill="1" applyBorder="1" applyAlignment="1">
      <alignment horizontal="center"/>
    </xf>
    <xf numFmtId="164" fontId="2" fillId="20" borderId="29" xfId="0" applyNumberFormat="1" applyFont="1" applyFill="1" applyBorder="1" applyAlignment="1">
      <alignment horizontal="center"/>
    </xf>
    <xf numFmtId="164" fontId="2" fillId="20" borderId="30" xfId="0" applyNumberFormat="1" applyFont="1" applyFill="1" applyBorder="1" applyAlignment="1">
      <alignment horizontal="center"/>
    </xf>
    <xf numFmtId="164" fontId="2" fillId="20" borderId="31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20" borderId="27" xfId="0" applyNumberFormat="1" applyFont="1" applyFill="1" applyBorder="1" applyAlignment="1">
      <alignment horizontal="center"/>
    </xf>
    <xf numFmtId="164" fontId="2" fillId="25" borderId="27" xfId="0" applyNumberFormat="1" applyFont="1" applyFill="1" applyBorder="1" applyAlignment="1">
      <alignment horizontal="center"/>
    </xf>
    <xf numFmtId="3" fontId="2" fillId="25" borderId="27" xfId="0" applyNumberFormat="1" applyFont="1" applyFill="1" applyBorder="1" applyAlignment="1">
      <alignment horizontal="center"/>
    </xf>
    <xf numFmtId="1" fontId="30" fillId="25" borderId="32" xfId="0" applyNumberFormat="1" applyFont="1" applyFill="1" applyBorder="1" applyAlignment="1">
      <alignment horizontal="center"/>
    </xf>
    <xf numFmtId="1" fontId="2" fillId="25" borderId="33" xfId="0" applyNumberFormat="1" applyFont="1" applyFill="1" applyBorder="1" applyAlignment="1">
      <alignment horizontal="left"/>
    </xf>
    <xf numFmtId="3" fontId="2" fillId="25" borderId="23" xfId="0" applyNumberFormat="1" applyFont="1" applyFill="1" applyBorder="1" applyAlignment="1">
      <alignment horizontal="center"/>
    </xf>
    <xf numFmtId="3" fontId="2" fillId="25" borderId="25" xfId="0" applyNumberFormat="1" applyFont="1" applyFill="1" applyBorder="1" applyAlignment="1">
      <alignment horizontal="center"/>
    </xf>
    <xf numFmtId="3" fontId="2" fillId="25" borderId="24" xfId="0" applyNumberFormat="1" applyFont="1" applyFill="1" applyBorder="1" applyAlignment="1">
      <alignment horizontal="center"/>
    </xf>
    <xf numFmtId="1" fontId="2" fillId="25" borderId="34" xfId="0" applyNumberFormat="1" applyFont="1" applyFill="1" applyBorder="1" applyAlignment="1">
      <alignment horizontal="center"/>
    </xf>
    <xf numFmtId="1" fontId="2" fillId="25" borderId="35" xfId="0" applyNumberFormat="1" applyFont="1" applyFill="1" applyBorder="1" applyAlignment="1">
      <alignment horizontal="left"/>
    </xf>
    <xf numFmtId="1" fontId="2" fillId="25" borderId="33" xfId="0" applyNumberFormat="1" applyFont="1" applyFill="1" applyBorder="1" applyAlignment="1">
      <alignment horizontal="center"/>
    </xf>
    <xf numFmtId="164" fontId="2" fillId="25" borderId="17" xfId="0" applyNumberFormat="1" applyFont="1" applyFill="1" applyBorder="1" applyAlignment="1">
      <alignment horizontal="center"/>
    </xf>
    <xf numFmtId="164" fontId="2" fillId="25" borderId="18" xfId="0" applyNumberFormat="1" applyFont="1" applyFill="1" applyBorder="1" applyAlignment="1">
      <alignment horizontal="center"/>
    </xf>
    <xf numFmtId="164" fontId="2" fillId="25" borderId="36" xfId="0" applyNumberFormat="1" applyFont="1" applyFill="1" applyBorder="1" applyAlignment="1">
      <alignment horizontal="center"/>
    </xf>
    <xf numFmtId="164" fontId="2" fillId="25" borderId="1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37" xfId="0" applyFill="1" applyBorder="1"/>
    <xf numFmtId="0" fontId="29" fillId="0" borderId="38" xfId="57" applyFont="1" applyFill="1" applyBorder="1" applyAlignment="1">
      <alignment horizontal="center"/>
      <protection/>
    </xf>
    <xf numFmtId="0" fontId="29" fillId="0" borderId="39" xfId="57" applyFont="1" applyFill="1" applyBorder="1" applyAlignment="1">
      <alignment horizontal="center"/>
      <protection/>
    </xf>
    <xf numFmtId="0" fontId="29" fillId="0" borderId="40" xfId="57" applyFont="1" applyFill="1" applyBorder="1" applyAlignment="1">
      <alignment horizontal="center"/>
      <protection/>
    </xf>
    <xf numFmtId="0" fontId="29" fillId="0" borderId="37" xfId="57" applyFont="1" applyFill="1" applyBorder="1" applyAlignment="1">
      <alignment horizontal="center"/>
      <protection/>
    </xf>
    <xf numFmtId="1" fontId="2" fillId="20" borderId="16" xfId="0" applyNumberFormat="1" applyFont="1" applyFill="1" applyBorder="1" applyAlignment="1">
      <alignment horizontal="center"/>
    </xf>
    <xf numFmtId="3" fontId="2" fillId="25" borderId="16" xfId="57" applyNumberFormat="1" applyFont="1" applyFill="1" applyBorder="1" applyAlignment="1">
      <alignment horizontal="center"/>
      <protection/>
    </xf>
    <xf numFmtId="3" fontId="2" fillId="20" borderId="28" xfId="0" applyNumberFormat="1" applyFont="1" applyFill="1" applyBorder="1" applyAlignment="1">
      <alignment horizontal="center"/>
    </xf>
    <xf numFmtId="3" fontId="2" fillId="20" borderId="29" xfId="0" applyNumberFormat="1" applyFont="1" applyFill="1" applyBorder="1" applyAlignment="1">
      <alignment horizontal="center"/>
    </xf>
    <xf numFmtId="3" fontId="2" fillId="20" borderId="3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3" fontId="2" fillId="25" borderId="11" xfId="57" applyNumberFormat="1" applyFont="1" applyFill="1" applyBorder="1" applyAlignment="1">
      <alignment horizontal="center"/>
      <protection/>
    </xf>
    <xf numFmtId="3" fontId="2" fillId="25" borderId="12" xfId="57" applyNumberFormat="1" applyFont="1" applyFill="1" applyBorder="1" applyAlignment="1">
      <alignment horizontal="center"/>
      <protection/>
    </xf>
    <xf numFmtId="0" fontId="0" fillId="0" borderId="37" xfId="0" applyBorder="1"/>
    <xf numFmtId="17" fontId="29" fillId="0" borderId="41" xfId="57" applyNumberFormat="1" applyFont="1" applyFill="1" applyBorder="1" applyAlignment="1">
      <alignment horizontal="center" wrapText="1"/>
      <protection/>
    </xf>
    <xf numFmtId="17" fontId="29" fillId="0" borderId="42" xfId="57" applyNumberFormat="1" applyFont="1" applyFill="1" applyBorder="1" applyAlignment="1">
      <alignment horizontal="center" wrapText="1"/>
      <protection/>
    </xf>
    <xf numFmtId="0" fontId="2" fillId="0" borderId="11" xfId="57" applyFont="1" applyFill="1" applyBorder="1" applyAlignment="1">
      <alignment horizontal="center"/>
      <protection/>
    </xf>
    <xf numFmtId="0" fontId="29" fillId="0" borderId="43" xfId="57" applyFont="1" applyFill="1" applyBorder="1" applyAlignment="1">
      <alignment horizontal="center"/>
      <protection/>
    </xf>
    <xf numFmtId="0" fontId="29" fillId="0" borderId="44" xfId="57" applyFont="1" applyFill="1" applyBorder="1" applyAlignment="1">
      <alignment horizontal="center"/>
      <protection/>
    </xf>
    <xf numFmtId="0" fontId="29" fillId="0" borderId="45" xfId="57" applyFont="1" applyFill="1" applyBorder="1" applyAlignment="1">
      <alignment horizontal="center"/>
      <protection/>
    </xf>
    <xf numFmtId="0" fontId="29" fillId="0" borderId="43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3" fontId="2" fillId="0" borderId="16" xfId="57" applyNumberFormat="1" applyFont="1" applyFill="1" applyBorder="1" applyAlignment="1">
      <alignment horizontal="center"/>
      <protection/>
    </xf>
    <xf numFmtId="3" fontId="2" fillId="0" borderId="11" xfId="57" applyNumberFormat="1" applyFont="1" applyFill="1" applyBorder="1" applyAlignment="1">
      <alignment horizontal="center"/>
      <protection/>
    </xf>
    <xf numFmtId="3" fontId="2" fillId="0" borderId="12" xfId="57" applyNumberFormat="1" applyFont="1" applyFill="1" applyBorder="1" applyAlignment="1">
      <alignment horizontal="center"/>
      <protection/>
    </xf>
    <xf numFmtId="1" fontId="2" fillId="0" borderId="46" xfId="0" applyNumberFormat="1" applyFont="1" applyFill="1" applyBorder="1" applyAlignment="1">
      <alignment horizontal="left"/>
    </xf>
    <xf numFmtId="1" fontId="2" fillId="20" borderId="46" xfId="0" applyNumberFormat="1" applyFont="1" applyFill="1" applyBorder="1" applyAlignment="1">
      <alignment horizontal="left"/>
    </xf>
    <xf numFmtId="1" fontId="2" fillId="25" borderId="46" xfId="0" applyNumberFormat="1" applyFont="1" applyFill="1" applyBorder="1" applyAlignment="1">
      <alignment horizontal="left"/>
    </xf>
    <xf numFmtId="1" fontId="2" fillId="26" borderId="46" xfId="0" applyNumberFormat="1" applyFont="1" applyFill="1" applyBorder="1" applyAlignment="1">
      <alignment horizontal="left"/>
    </xf>
    <xf numFmtId="0" fontId="2" fillId="25" borderId="46" xfId="57" applyFont="1" applyFill="1" applyBorder="1">
      <alignment/>
      <protection/>
    </xf>
    <xf numFmtId="1" fontId="2" fillId="20" borderId="47" xfId="0" applyNumberFormat="1" applyFont="1" applyFill="1" applyBorder="1" applyAlignment="1">
      <alignment horizontal="left"/>
    </xf>
    <xf numFmtId="1" fontId="2" fillId="20" borderId="48" xfId="0" applyNumberFormat="1" applyFont="1" applyFill="1" applyBorder="1" applyAlignment="1">
      <alignment horizontal="center"/>
    </xf>
    <xf numFmtId="1" fontId="2" fillId="0" borderId="46" xfId="0" applyNumberFormat="1" applyFont="1" applyFill="1" applyBorder="1" applyAlignment="1">
      <alignment horizontal="center"/>
    </xf>
    <xf numFmtId="1" fontId="2" fillId="20" borderId="46" xfId="0" applyNumberFormat="1" applyFont="1" applyFill="1" applyBorder="1" applyAlignment="1">
      <alignment horizontal="center"/>
    </xf>
    <xf numFmtId="1" fontId="2" fillId="25" borderId="46" xfId="0" applyNumberFormat="1" applyFont="1" applyFill="1" applyBorder="1" applyAlignment="1">
      <alignment horizontal="center"/>
    </xf>
    <xf numFmtId="1" fontId="2" fillId="26" borderId="46" xfId="0" applyNumberFormat="1" applyFont="1" applyFill="1" applyBorder="1" applyAlignment="1">
      <alignment horizontal="center"/>
    </xf>
    <xf numFmtId="0" fontId="2" fillId="25" borderId="46" xfId="57" applyFont="1" applyFill="1" applyBorder="1" applyAlignment="1">
      <alignment horizontal="center"/>
      <protection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HWM_Updated02222011" xfId="57"/>
    <cellStyle name="Note" xfId="58"/>
    <cellStyle name="Outpu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  <cellStyle name="Normal 4" xfId="70"/>
    <cellStyle name="Normal 3" xfId="71"/>
    <cellStyle name="20% - Accent1 2" xfId="72"/>
    <cellStyle name="20% - Accent2 2" xfId="73"/>
    <cellStyle name="20% - Accent3 2" xfId="74"/>
    <cellStyle name="20% - Accent4 2" xfId="75"/>
    <cellStyle name="20% - Accent5 2" xfId="76"/>
    <cellStyle name="20% - Accent6 2" xfId="77"/>
    <cellStyle name="40% - Accent1 2" xfId="78"/>
    <cellStyle name="40% - Accent2 2" xfId="79"/>
    <cellStyle name="40% - Accent3 2" xfId="80"/>
    <cellStyle name="40% - Accent4 2" xfId="81"/>
    <cellStyle name="40% - Accent5 2" xfId="82"/>
    <cellStyle name="40% - Accent6 2" xfId="83"/>
    <cellStyle name="60% - Accent1 2" xfId="84"/>
    <cellStyle name="60% - Accent2 2" xfId="85"/>
    <cellStyle name="60% - Accent3 2" xfId="86"/>
    <cellStyle name="60% - Accent4 2" xfId="87"/>
    <cellStyle name="60% - Accent5 2" xfId="88"/>
    <cellStyle name="60% - Accent6 2" xfId="89"/>
    <cellStyle name="Accent1 2" xfId="90"/>
    <cellStyle name="Accent2 2" xfId="91"/>
    <cellStyle name="Accent3 2" xfId="92"/>
    <cellStyle name="Accent4 2" xfId="93"/>
    <cellStyle name="Accent5 2" xfId="94"/>
    <cellStyle name="Accent6 2" xfId="95"/>
    <cellStyle name="Bad 2" xfId="96"/>
    <cellStyle name="Calculation 2" xfId="97"/>
    <cellStyle name="Check Cell 2" xfId="9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Input 2" xfId="105"/>
    <cellStyle name="Linked Cell 2" xfId="106"/>
    <cellStyle name="Neutral 2" xfId="107"/>
    <cellStyle name="Normal 2 2" xfId="108"/>
    <cellStyle name="Note 2" xfId="109"/>
    <cellStyle name="Output 2" xfId="110"/>
    <cellStyle name="Percent 2 2" xfId="111"/>
    <cellStyle name="Title 2" xfId="112"/>
    <cellStyle name="Total 2" xfId="113"/>
    <cellStyle name="Warning Text 2" xfId="114"/>
    <cellStyle name="Comma 2" xfId="115"/>
    <cellStyle name="Normal 5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tabSelected="1" workbookViewId="0" topLeftCell="A1">
      <pane xSplit="2" ySplit="5" topLeftCell="C6" activePane="bottomRight" state="frozen"/>
      <selection pane="topRight" activeCell="C4" sqref="C4:C5"/>
      <selection pane="bottomLeft" activeCell="A7" sqref="A7"/>
      <selection pane="bottomRight" activeCell="O48" sqref="O48:Z48"/>
    </sheetView>
  </sheetViews>
  <sheetFormatPr defaultColWidth="9.140625" defaultRowHeight="12.75"/>
  <cols>
    <col min="2" max="2" width="30.57421875" style="0" bestFit="1" customWidth="1"/>
    <col min="3" max="3" width="9.57421875" style="0" customWidth="1"/>
  </cols>
  <sheetData>
    <row r="1" spans="1:26" ht="18.75">
      <c r="A1" s="2" t="s">
        <v>121</v>
      </c>
      <c r="C1" s="4"/>
      <c r="D1" s="1"/>
      <c r="E1" s="1"/>
      <c r="F1" s="1"/>
      <c r="G1" s="1"/>
      <c r="H1" s="1"/>
      <c r="I1" s="1"/>
      <c r="J1" s="1"/>
      <c r="K1" s="5"/>
      <c r="L1" s="1"/>
      <c r="M1" s="5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4" t="s">
        <v>232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" ht="13.5" thickBot="1">
      <c r="A3" s="3"/>
      <c r="B3" s="9"/>
    </row>
    <row r="4" spans="1:26" ht="13.5" thickBot="1">
      <c r="A4" s="118"/>
      <c r="B4" s="118"/>
      <c r="C4" s="122" t="s">
        <v>131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24" t="s">
        <v>132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</row>
    <row r="5" spans="1:26" ht="13.5" thickBot="1">
      <c r="A5" s="106" t="s">
        <v>116</v>
      </c>
      <c r="B5" s="106" t="s">
        <v>123</v>
      </c>
      <c r="C5" s="119">
        <v>42278</v>
      </c>
      <c r="D5" s="49">
        <v>43009</v>
      </c>
      <c r="E5" s="49">
        <v>43040</v>
      </c>
      <c r="F5" s="49">
        <v>43435</v>
      </c>
      <c r="G5" s="49">
        <v>43101</v>
      </c>
      <c r="H5" s="49">
        <v>43132</v>
      </c>
      <c r="I5" s="49">
        <v>43160</v>
      </c>
      <c r="J5" s="49">
        <v>43191</v>
      </c>
      <c r="K5" s="49">
        <v>43221</v>
      </c>
      <c r="L5" s="49">
        <v>43252</v>
      </c>
      <c r="M5" s="49">
        <v>43282</v>
      </c>
      <c r="N5" s="50">
        <v>43313</v>
      </c>
      <c r="O5" s="48">
        <v>43344</v>
      </c>
      <c r="P5" s="49">
        <v>43374</v>
      </c>
      <c r="Q5" s="49">
        <v>43405</v>
      </c>
      <c r="R5" s="49">
        <v>43435</v>
      </c>
      <c r="S5" s="49">
        <v>43466</v>
      </c>
      <c r="T5" s="49">
        <v>43497</v>
      </c>
      <c r="U5" s="49">
        <v>43525</v>
      </c>
      <c r="V5" s="49">
        <v>43556</v>
      </c>
      <c r="W5" s="49">
        <v>43586</v>
      </c>
      <c r="X5" s="49">
        <v>43617</v>
      </c>
      <c r="Y5" s="49">
        <v>43647</v>
      </c>
      <c r="Z5" s="50">
        <v>43678</v>
      </c>
    </row>
    <row r="6" spans="1:26" ht="12.75">
      <c r="A6" s="137">
        <v>10005</v>
      </c>
      <c r="B6" s="136" t="s">
        <v>139</v>
      </c>
      <c r="C6" s="112">
        <v>407</v>
      </c>
      <c r="D6" s="113">
        <v>517</v>
      </c>
      <c r="E6" s="113">
        <v>643</v>
      </c>
      <c r="F6" s="113">
        <v>577</v>
      </c>
      <c r="G6" s="113">
        <v>585</v>
      </c>
      <c r="H6" s="113">
        <v>570</v>
      </c>
      <c r="I6" s="113">
        <v>447</v>
      </c>
      <c r="J6" s="113">
        <v>314</v>
      </c>
      <c r="K6" s="113">
        <v>285</v>
      </c>
      <c r="L6" s="113">
        <v>282</v>
      </c>
      <c r="M6" s="113">
        <v>272</v>
      </c>
      <c r="N6" s="114">
        <v>288</v>
      </c>
      <c r="O6" s="112">
        <v>393.062</v>
      </c>
      <c r="P6" s="113">
        <v>478.516</v>
      </c>
      <c r="Q6" s="113">
        <v>608.608</v>
      </c>
      <c r="R6" s="113">
        <v>583.125</v>
      </c>
      <c r="S6" s="113">
        <v>651.41</v>
      </c>
      <c r="T6" s="113">
        <v>551.886</v>
      </c>
      <c r="U6" s="113">
        <v>415.448</v>
      </c>
      <c r="V6" s="113">
        <v>317.969</v>
      </c>
      <c r="W6" s="113">
        <v>276.21</v>
      </c>
      <c r="X6" s="113">
        <v>258.533</v>
      </c>
      <c r="Y6" s="113">
        <v>259.716</v>
      </c>
      <c r="Z6" s="114">
        <v>290.476</v>
      </c>
    </row>
    <row r="7" spans="1:26" ht="12.75">
      <c r="A7" s="138">
        <v>10015</v>
      </c>
      <c r="B7" s="131" t="s">
        <v>140</v>
      </c>
      <c r="C7" s="27">
        <v>262</v>
      </c>
      <c r="D7" s="28">
        <v>151</v>
      </c>
      <c r="E7" s="28">
        <v>154</v>
      </c>
      <c r="F7" s="28">
        <v>166</v>
      </c>
      <c r="G7" s="28">
        <v>142</v>
      </c>
      <c r="H7" s="28">
        <v>163</v>
      </c>
      <c r="I7" s="28">
        <v>215</v>
      </c>
      <c r="J7" s="28">
        <v>436</v>
      </c>
      <c r="K7" s="28">
        <v>604</v>
      </c>
      <c r="L7" s="28">
        <v>954</v>
      </c>
      <c r="M7" s="28">
        <v>906</v>
      </c>
      <c r="N7" s="29">
        <v>594</v>
      </c>
      <c r="O7" s="27">
        <v>267.303</v>
      </c>
      <c r="P7" s="28">
        <v>145.162</v>
      </c>
      <c r="Q7" s="28">
        <v>150.995</v>
      </c>
      <c r="R7" s="28">
        <v>151.776</v>
      </c>
      <c r="S7" s="28">
        <v>138.315</v>
      </c>
      <c r="T7" s="28">
        <v>162.186</v>
      </c>
      <c r="U7" s="28">
        <v>186.485</v>
      </c>
      <c r="V7" s="28">
        <v>518.975</v>
      </c>
      <c r="W7" s="28">
        <v>720.454</v>
      </c>
      <c r="X7" s="28">
        <v>941.285</v>
      </c>
      <c r="Y7" s="28">
        <v>937.124</v>
      </c>
      <c r="Z7" s="29">
        <v>537.003</v>
      </c>
    </row>
    <row r="8" spans="1:26" ht="12.75">
      <c r="A8" s="139">
        <v>10025</v>
      </c>
      <c r="B8" s="132" t="s">
        <v>141</v>
      </c>
      <c r="C8" s="19">
        <v>44122</v>
      </c>
      <c r="D8" s="110">
        <v>40776</v>
      </c>
      <c r="E8" s="110">
        <v>48388</v>
      </c>
      <c r="F8" s="110">
        <v>43106</v>
      </c>
      <c r="G8" s="110">
        <v>37552</v>
      </c>
      <c r="H8" s="110">
        <v>37947</v>
      </c>
      <c r="I8" s="110">
        <v>36189</v>
      </c>
      <c r="J8" s="110">
        <v>47975</v>
      </c>
      <c r="K8" s="110">
        <v>54221</v>
      </c>
      <c r="L8" s="110">
        <v>66914</v>
      </c>
      <c r="M8" s="110">
        <v>60296</v>
      </c>
      <c r="N8" s="115">
        <v>50474</v>
      </c>
      <c r="O8" s="19">
        <v>44992.299</v>
      </c>
      <c r="P8" s="110">
        <v>42003.512</v>
      </c>
      <c r="Q8" s="110">
        <v>44659.808</v>
      </c>
      <c r="R8" s="110">
        <v>45152.575</v>
      </c>
      <c r="S8" s="110">
        <v>49040.065</v>
      </c>
      <c r="T8" s="110">
        <v>42571.538</v>
      </c>
      <c r="U8" s="110">
        <v>37782.011</v>
      </c>
      <c r="V8" s="110">
        <v>51176.953</v>
      </c>
      <c r="W8" s="110">
        <v>60013.667</v>
      </c>
      <c r="X8" s="110">
        <v>62457.856</v>
      </c>
      <c r="Y8" s="110">
        <v>61431.806</v>
      </c>
      <c r="Z8" s="115">
        <v>48982.678</v>
      </c>
    </row>
    <row r="9" spans="1:26" ht="12.75">
      <c r="A9" s="138">
        <v>10027</v>
      </c>
      <c r="B9" s="131" t="s">
        <v>142</v>
      </c>
      <c r="C9" s="27">
        <v>38963</v>
      </c>
      <c r="D9" s="28">
        <v>25209</v>
      </c>
      <c r="E9" s="28">
        <v>30727</v>
      </c>
      <c r="F9" s="28">
        <v>27812</v>
      </c>
      <c r="G9" s="28">
        <v>24227</v>
      </c>
      <c r="H9" s="28">
        <v>26455</v>
      </c>
      <c r="I9" s="28">
        <v>35857</v>
      </c>
      <c r="J9" s="28">
        <v>66614</v>
      </c>
      <c r="K9" s="28">
        <v>81288</v>
      </c>
      <c r="L9" s="28">
        <v>86658</v>
      </c>
      <c r="M9" s="28">
        <v>72731</v>
      </c>
      <c r="N9" s="29">
        <v>57836</v>
      </c>
      <c r="O9" s="27">
        <v>40215.796</v>
      </c>
      <c r="P9" s="28">
        <v>26680.75</v>
      </c>
      <c r="Q9" s="28">
        <v>28817.578</v>
      </c>
      <c r="R9" s="28">
        <v>28770.731</v>
      </c>
      <c r="S9" s="28">
        <v>30281.641</v>
      </c>
      <c r="T9" s="28">
        <v>26995.724</v>
      </c>
      <c r="U9" s="28">
        <v>31753.254</v>
      </c>
      <c r="V9" s="28">
        <v>66865.237</v>
      </c>
      <c r="W9" s="28">
        <v>84434.049</v>
      </c>
      <c r="X9" s="28">
        <v>79119.383</v>
      </c>
      <c r="Y9" s="28">
        <v>71683.892</v>
      </c>
      <c r="Z9" s="29">
        <v>55275.13</v>
      </c>
    </row>
    <row r="10" spans="1:26" ht="12.75">
      <c r="A10" s="139">
        <v>10029</v>
      </c>
      <c r="B10" s="132" t="s">
        <v>4</v>
      </c>
      <c r="C10" s="30">
        <v>14242.923685521999</v>
      </c>
      <c r="D10" s="31">
        <v>14393.132489325</v>
      </c>
      <c r="E10" s="31">
        <v>16606.484473307002</v>
      </c>
      <c r="F10" s="31">
        <v>16662.08947055</v>
      </c>
      <c r="G10" s="31">
        <v>15529.205510166</v>
      </c>
      <c r="H10" s="31">
        <v>16364.09895644</v>
      </c>
      <c r="I10" s="31">
        <v>14724.883929394999</v>
      </c>
      <c r="J10" s="31">
        <v>13519.470457973</v>
      </c>
      <c r="K10" s="31">
        <v>13332.762489762</v>
      </c>
      <c r="L10" s="31">
        <v>13537.020494406</v>
      </c>
      <c r="M10" s="31">
        <v>13186.385086023</v>
      </c>
      <c r="N10" s="32">
        <v>12243.302433737</v>
      </c>
      <c r="O10" s="30">
        <v>13940.975948358</v>
      </c>
      <c r="P10" s="31">
        <v>14649.317105365</v>
      </c>
      <c r="Q10" s="31">
        <v>15410.216936866</v>
      </c>
      <c r="R10" s="31">
        <v>17445.376177633</v>
      </c>
      <c r="S10" s="31">
        <v>15804.713826674</v>
      </c>
      <c r="T10" s="31">
        <v>16692.172459437</v>
      </c>
      <c r="U10" s="31">
        <v>14435.241941101</v>
      </c>
      <c r="V10" s="31">
        <v>12805.108451832</v>
      </c>
      <c r="W10" s="31">
        <v>12944.071842268999</v>
      </c>
      <c r="X10" s="31">
        <v>13769.452060107</v>
      </c>
      <c r="Y10" s="31">
        <v>13787.053421515999</v>
      </c>
      <c r="Z10" s="32">
        <v>12958.938223198</v>
      </c>
    </row>
    <row r="11" spans="1:26" ht="12.75">
      <c r="A11" s="138">
        <v>10044</v>
      </c>
      <c r="B11" s="131" t="s">
        <v>143</v>
      </c>
      <c r="C11" s="27">
        <v>14619</v>
      </c>
      <c r="D11" s="28">
        <v>15564</v>
      </c>
      <c r="E11" s="28">
        <v>18573</v>
      </c>
      <c r="F11" s="28">
        <v>17233</v>
      </c>
      <c r="G11" s="28">
        <v>15566</v>
      </c>
      <c r="H11" s="28">
        <v>15844</v>
      </c>
      <c r="I11" s="28">
        <v>14227</v>
      </c>
      <c r="J11" s="28">
        <v>14179</v>
      </c>
      <c r="K11" s="28">
        <v>14999</v>
      </c>
      <c r="L11" s="28">
        <v>17186</v>
      </c>
      <c r="M11" s="28">
        <v>17141</v>
      </c>
      <c r="N11" s="29">
        <v>14383</v>
      </c>
      <c r="O11" s="27">
        <v>15245.012</v>
      </c>
      <c r="P11" s="28">
        <v>16586.048</v>
      </c>
      <c r="Q11" s="28">
        <v>18438.813</v>
      </c>
      <c r="R11" s="28">
        <v>18460.722</v>
      </c>
      <c r="S11" s="28">
        <v>17859.856</v>
      </c>
      <c r="T11" s="28">
        <v>17239.968</v>
      </c>
      <c r="U11" s="28">
        <v>14831.607</v>
      </c>
      <c r="V11" s="28">
        <v>14546.409</v>
      </c>
      <c r="W11" s="28">
        <v>14892.084</v>
      </c>
      <c r="X11" s="28">
        <v>16178.871</v>
      </c>
      <c r="Y11" s="28">
        <v>16843.553</v>
      </c>
      <c r="Z11" s="29">
        <v>14734.406</v>
      </c>
    </row>
    <row r="12" spans="1:26" ht="12.75">
      <c r="A12" s="140">
        <v>10046</v>
      </c>
      <c r="B12" s="133" t="s">
        <v>6</v>
      </c>
      <c r="C12" s="53">
        <v>56031.12588178</v>
      </c>
      <c r="D12" s="54">
        <v>63576.815744553</v>
      </c>
      <c r="E12" s="54">
        <v>87951.62225735899</v>
      </c>
      <c r="F12" s="54">
        <v>74433.764235967</v>
      </c>
      <c r="G12" s="54">
        <v>68976.726970143</v>
      </c>
      <c r="H12" s="54">
        <v>66890.751061948</v>
      </c>
      <c r="I12" s="54">
        <v>56211.471621569995</v>
      </c>
      <c r="J12" s="54">
        <v>56229.180636372</v>
      </c>
      <c r="K12" s="54">
        <v>54664.983407781</v>
      </c>
      <c r="L12" s="54">
        <v>67442.150509061</v>
      </c>
      <c r="M12" s="54">
        <v>63523.071375243</v>
      </c>
      <c r="N12" s="55">
        <v>54094.093578454005</v>
      </c>
      <c r="O12" s="53">
        <v>53967.9075848</v>
      </c>
      <c r="P12" s="54">
        <v>66508.98246033001</v>
      </c>
      <c r="Q12" s="54">
        <v>82952.35283748</v>
      </c>
      <c r="R12" s="54">
        <v>78964.47417339499</v>
      </c>
      <c r="S12" s="54">
        <v>80455.76710663</v>
      </c>
      <c r="T12" s="54">
        <v>78073.357472527</v>
      </c>
      <c r="U12" s="54">
        <v>52730.488815018995</v>
      </c>
      <c r="V12" s="54">
        <v>56298.125441200005</v>
      </c>
      <c r="W12" s="54">
        <v>56212.311123385</v>
      </c>
      <c r="X12" s="54">
        <v>61552.685681106</v>
      </c>
      <c r="Y12" s="54">
        <v>62990.650764673</v>
      </c>
      <c r="Z12" s="55">
        <v>52404.127557499</v>
      </c>
    </row>
    <row r="13" spans="1:26" ht="12.75">
      <c r="A13" s="138">
        <v>10047</v>
      </c>
      <c r="B13" s="131" t="s">
        <v>7</v>
      </c>
      <c r="C13" s="27">
        <v>110427</v>
      </c>
      <c r="D13" s="28">
        <v>118281</v>
      </c>
      <c r="E13" s="28">
        <v>133897</v>
      </c>
      <c r="F13" s="28">
        <v>126232</v>
      </c>
      <c r="G13" s="28">
        <v>112396</v>
      </c>
      <c r="H13" s="28">
        <v>128550</v>
      </c>
      <c r="I13" s="28">
        <v>107261</v>
      </c>
      <c r="J13" s="28">
        <v>104281</v>
      </c>
      <c r="K13" s="28">
        <v>98234</v>
      </c>
      <c r="L13" s="28">
        <v>99022</v>
      </c>
      <c r="M13" s="28">
        <v>99528</v>
      </c>
      <c r="N13" s="29">
        <v>97993</v>
      </c>
      <c r="O13" s="27">
        <v>107326.608</v>
      </c>
      <c r="P13" s="28">
        <v>115877.785</v>
      </c>
      <c r="Q13" s="28">
        <v>127537.075</v>
      </c>
      <c r="R13" s="28">
        <v>128258.244</v>
      </c>
      <c r="S13" s="28">
        <v>122087.358</v>
      </c>
      <c r="T13" s="28">
        <v>119775.982</v>
      </c>
      <c r="U13" s="28">
        <v>102611.076</v>
      </c>
      <c r="V13" s="28">
        <v>97763.838</v>
      </c>
      <c r="W13" s="28">
        <v>85935.006</v>
      </c>
      <c r="X13" s="28">
        <v>96126.06</v>
      </c>
      <c r="Y13" s="28">
        <v>93031.381</v>
      </c>
      <c r="Z13" s="29">
        <v>91507.028</v>
      </c>
    </row>
    <row r="14" spans="1:26" ht="12.75">
      <c r="A14" s="139">
        <v>10055</v>
      </c>
      <c r="B14" s="132" t="s">
        <v>144</v>
      </c>
      <c r="C14" s="30">
        <v>273</v>
      </c>
      <c r="D14" s="31">
        <v>310</v>
      </c>
      <c r="E14" s="31">
        <v>462</v>
      </c>
      <c r="F14" s="31">
        <v>404</v>
      </c>
      <c r="G14" s="31">
        <v>376</v>
      </c>
      <c r="H14" s="31">
        <v>362</v>
      </c>
      <c r="I14" s="31">
        <v>259</v>
      </c>
      <c r="J14" s="31">
        <v>188</v>
      </c>
      <c r="K14" s="31">
        <v>176</v>
      </c>
      <c r="L14" s="31">
        <v>218</v>
      </c>
      <c r="M14" s="31">
        <v>192</v>
      </c>
      <c r="N14" s="32">
        <v>174</v>
      </c>
      <c r="O14" s="30">
        <v>245.349</v>
      </c>
      <c r="P14" s="31">
        <v>343.056</v>
      </c>
      <c r="Q14" s="31">
        <v>454.333</v>
      </c>
      <c r="R14" s="31">
        <v>424.565</v>
      </c>
      <c r="S14" s="31">
        <v>380.135</v>
      </c>
      <c r="T14" s="31">
        <v>339.183</v>
      </c>
      <c r="U14" s="31">
        <v>247.883</v>
      </c>
      <c r="V14" s="31">
        <v>222.459</v>
      </c>
      <c r="W14" s="31">
        <v>182.092</v>
      </c>
      <c r="X14" s="31">
        <v>205.683</v>
      </c>
      <c r="Y14" s="31">
        <v>200.974</v>
      </c>
      <c r="Z14" s="32">
        <v>193.172</v>
      </c>
    </row>
    <row r="15" spans="1:26" ht="12.75">
      <c r="A15" s="138">
        <v>10057</v>
      </c>
      <c r="B15" s="131" t="s">
        <v>145</v>
      </c>
      <c r="C15" s="27">
        <v>13049</v>
      </c>
      <c r="D15" s="28">
        <v>14950</v>
      </c>
      <c r="E15" s="28">
        <v>17842</v>
      </c>
      <c r="F15" s="28">
        <v>16356</v>
      </c>
      <c r="G15" s="28">
        <v>15495</v>
      </c>
      <c r="H15" s="28">
        <v>15445</v>
      </c>
      <c r="I15" s="28">
        <v>13079</v>
      </c>
      <c r="J15" s="28">
        <v>12310</v>
      </c>
      <c r="K15" s="28">
        <v>12428</v>
      </c>
      <c r="L15" s="28">
        <v>16272</v>
      </c>
      <c r="M15" s="28">
        <v>15047</v>
      </c>
      <c r="N15" s="29">
        <v>11861</v>
      </c>
      <c r="O15" s="27">
        <v>12671.523</v>
      </c>
      <c r="P15" s="28">
        <v>14344.199</v>
      </c>
      <c r="Q15" s="28">
        <v>17049.74</v>
      </c>
      <c r="R15" s="28">
        <v>16849.406</v>
      </c>
      <c r="S15" s="28">
        <v>16529.069</v>
      </c>
      <c r="T15" s="28">
        <v>15153.076</v>
      </c>
      <c r="U15" s="28">
        <v>12460.87</v>
      </c>
      <c r="V15" s="28">
        <v>12189.962</v>
      </c>
      <c r="W15" s="28">
        <v>12774.004</v>
      </c>
      <c r="X15" s="28">
        <v>14376.014</v>
      </c>
      <c r="Y15" s="28">
        <v>14987.5</v>
      </c>
      <c r="Z15" s="29">
        <v>12196.414</v>
      </c>
    </row>
    <row r="16" spans="1:26" ht="12.75">
      <c r="A16" s="139">
        <v>10059</v>
      </c>
      <c r="B16" s="132" t="s">
        <v>146</v>
      </c>
      <c r="C16" s="30">
        <v>5293</v>
      </c>
      <c r="D16" s="31">
        <v>6168</v>
      </c>
      <c r="E16" s="31">
        <v>7353</v>
      </c>
      <c r="F16" s="31">
        <v>6739</v>
      </c>
      <c r="G16" s="31">
        <v>6660</v>
      </c>
      <c r="H16" s="31">
        <v>7099</v>
      </c>
      <c r="I16" s="31">
        <v>5736</v>
      </c>
      <c r="J16" s="31">
        <v>4734</v>
      </c>
      <c r="K16" s="31">
        <v>4354</v>
      </c>
      <c r="L16" s="31">
        <v>4459</v>
      </c>
      <c r="M16" s="31">
        <v>4456</v>
      </c>
      <c r="N16" s="32">
        <v>4417</v>
      </c>
      <c r="O16" s="30">
        <v>5240.29</v>
      </c>
      <c r="P16" s="31">
        <v>6113.123</v>
      </c>
      <c r="Q16" s="31">
        <v>7038.937</v>
      </c>
      <c r="R16" s="31">
        <v>6900.605</v>
      </c>
      <c r="S16" s="31">
        <v>7452.215</v>
      </c>
      <c r="T16" s="31">
        <v>6897.169</v>
      </c>
      <c r="U16" s="31">
        <v>5520.384</v>
      </c>
      <c r="V16" s="31">
        <v>4968.363</v>
      </c>
      <c r="W16" s="31">
        <v>4401.553</v>
      </c>
      <c r="X16" s="31">
        <v>4339.24</v>
      </c>
      <c r="Y16" s="31">
        <v>4288.439</v>
      </c>
      <c r="Z16" s="32">
        <v>4197.2</v>
      </c>
    </row>
    <row r="17" spans="1:26" ht="12.75">
      <c r="A17" s="138">
        <v>10061</v>
      </c>
      <c r="B17" s="131" t="s">
        <v>147</v>
      </c>
      <c r="C17" s="27">
        <v>6723</v>
      </c>
      <c r="D17" s="28">
        <v>7423</v>
      </c>
      <c r="E17" s="28">
        <v>8429</v>
      </c>
      <c r="F17" s="28">
        <v>8147</v>
      </c>
      <c r="G17" s="28">
        <v>7433</v>
      </c>
      <c r="H17" s="28">
        <v>7515</v>
      </c>
      <c r="I17" s="28">
        <v>6533</v>
      </c>
      <c r="J17" s="28">
        <v>6037</v>
      </c>
      <c r="K17" s="28">
        <v>5776</v>
      </c>
      <c r="L17" s="28">
        <v>6326</v>
      </c>
      <c r="M17" s="28">
        <v>6295</v>
      </c>
      <c r="N17" s="29">
        <v>5905</v>
      </c>
      <c r="O17" s="27">
        <v>6546.435</v>
      </c>
      <c r="P17" s="28">
        <v>7031.379</v>
      </c>
      <c r="Q17" s="28">
        <v>7920.323</v>
      </c>
      <c r="R17" s="28">
        <v>8007.569</v>
      </c>
      <c r="S17" s="28">
        <v>8010.551</v>
      </c>
      <c r="T17" s="28">
        <v>7377.001</v>
      </c>
      <c r="U17" s="28">
        <v>6420.975</v>
      </c>
      <c r="V17" s="28">
        <v>5968.792</v>
      </c>
      <c r="W17" s="28">
        <v>5883.542</v>
      </c>
      <c r="X17" s="28">
        <v>6247.646</v>
      </c>
      <c r="Y17" s="28">
        <v>6400.045</v>
      </c>
      <c r="Z17" s="29">
        <v>5951.822</v>
      </c>
    </row>
    <row r="18" spans="1:26" ht="12.75">
      <c r="A18" s="139">
        <v>10062</v>
      </c>
      <c r="B18" s="132" t="s">
        <v>148</v>
      </c>
      <c r="C18" s="19">
        <v>6219</v>
      </c>
      <c r="D18" s="110">
        <v>6972</v>
      </c>
      <c r="E18" s="110">
        <v>7979</v>
      </c>
      <c r="F18" s="110">
        <v>8090</v>
      </c>
      <c r="G18" s="110">
        <v>7547</v>
      </c>
      <c r="H18" s="110">
        <v>7576</v>
      </c>
      <c r="I18" s="110">
        <v>5910</v>
      </c>
      <c r="J18" s="110">
        <v>5411</v>
      </c>
      <c r="K18" s="110">
        <v>5333</v>
      </c>
      <c r="L18" s="110">
        <v>5701</v>
      </c>
      <c r="M18" s="110">
        <v>5761</v>
      </c>
      <c r="N18" s="115">
        <v>5022</v>
      </c>
      <c r="O18" s="19">
        <v>6379.128</v>
      </c>
      <c r="P18" s="110">
        <v>6914.445</v>
      </c>
      <c r="Q18" s="110">
        <v>7727.643</v>
      </c>
      <c r="R18" s="110">
        <v>8005.748</v>
      </c>
      <c r="S18" s="110">
        <v>7964.635</v>
      </c>
      <c r="T18" s="110">
        <v>7641.281</v>
      </c>
      <c r="U18" s="110">
        <v>6160.54</v>
      </c>
      <c r="V18" s="110">
        <v>5341.622</v>
      </c>
      <c r="W18" s="110">
        <v>5320.226</v>
      </c>
      <c r="X18" s="110">
        <v>5367.225</v>
      </c>
      <c r="Y18" s="110">
        <v>5544.769</v>
      </c>
      <c r="Z18" s="115">
        <v>5128.895</v>
      </c>
    </row>
    <row r="19" spans="1:26" ht="12.75">
      <c r="A19" s="138">
        <v>10064</v>
      </c>
      <c r="B19" s="131" t="s">
        <v>149</v>
      </c>
      <c r="C19" s="27">
        <v>9379</v>
      </c>
      <c r="D19" s="28">
        <v>9976</v>
      </c>
      <c r="E19" s="28">
        <v>12114</v>
      </c>
      <c r="F19" s="28">
        <v>11266</v>
      </c>
      <c r="G19" s="28">
        <v>10213</v>
      </c>
      <c r="H19" s="28">
        <v>10411</v>
      </c>
      <c r="I19" s="28">
        <v>8991</v>
      </c>
      <c r="J19" s="28">
        <v>8757</v>
      </c>
      <c r="K19" s="28">
        <v>8938</v>
      </c>
      <c r="L19" s="28">
        <v>10600</v>
      </c>
      <c r="M19" s="28">
        <v>9816</v>
      </c>
      <c r="N19" s="29">
        <v>8287</v>
      </c>
      <c r="O19" s="27">
        <v>8888.584</v>
      </c>
      <c r="P19" s="28">
        <v>10178.636</v>
      </c>
      <c r="Q19" s="28">
        <v>11986.363</v>
      </c>
      <c r="R19" s="28">
        <v>12039.034</v>
      </c>
      <c r="S19" s="28">
        <v>10797.819</v>
      </c>
      <c r="T19" s="28">
        <v>10396.957</v>
      </c>
      <c r="U19" s="28">
        <v>8691.524</v>
      </c>
      <c r="V19" s="28">
        <v>8646.23</v>
      </c>
      <c r="W19" s="28">
        <v>8677.891</v>
      </c>
      <c r="X19" s="28">
        <v>10200.949</v>
      </c>
      <c r="Y19" s="28">
        <v>10193.907</v>
      </c>
      <c r="Z19" s="29">
        <v>8718.69</v>
      </c>
    </row>
    <row r="20" spans="1:26" ht="12.75">
      <c r="A20" s="139">
        <v>10065</v>
      </c>
      <c r="B20" s="132" t="s">
        <v>150</v>
      </c>
      <c r="C20" s="30">
        <v>1701</v>
      </c>
      <c r="D20" s="31">
        <v>2000</v>
      </c>
      <c r="E20" s="31">
        <v>2663</v>
      </c>
      <c r="F20" s="31">
        <v>2493</v>
      </c>
      <c r="G20" s="31">
        <v>2233</v>
      </c>
      <c r="H20" s="31">
        <v>2279</v>
      </c>
      <c r="I20" s="31">
        <v>1869</v>
      </c>
      <c r="J20" s="31">
        <v>1632</v>
      </c>
      <c r="K20" s="31">
        <v>1637</v>
      </c>
      <c r="L20" s="31">
        <v>1864</v>
      </c>
      <c r="M20" s="31">
        <v>1792</v>
      </c>
      <c r="N20" s="32">
        <v>1566</v>
      </c>
      <c r="O20" s="30">
        <v>1737.39</v>
      </c>
      <c r="P20" s="31">
        <v>2083.108</v>
      </c>
      <c r="Q20" s="31">
        <v>2482.822</v>
      </c>
      <c r="R20" s="31">
        <v>2629.822</v>
      </c>
      <c r="S20" s="31">
        <v>2727.491</v>
      </c>
      <c r="T20" s="31">
        <v>2710.325</v>
      </c>
      <c r="U20" s="31">
        <v>2220.122</v>
      </c>
      <c r="V20" s="31">
        <v>2496.595</v>
      </c>
      <c r="W20" s="31">
        <v>2510.474</v>
      </c>
      <c r="X20" s="31">
        <v>2603.356</v>
      </c>
      <c r="Y20" s="31">
        <v>2757.743</v>
      </c>
      <c r="Z20" s="32">
        <v>2537.64</v>
      </c>
    </row>
    <row r="21" spans="1:26" ht="12.75">
      <c r="A21" s="141">
        <v>10066</v>
      </c>
      <c r="B21" s="134" t="s">
        <v>151</v>
      </c>
      <c r="C21" s="57">
        <v>21643</v>
      </c>
      <c r="D21" s="58">
        <v>25195</v>
      </c>
      <c r="E21" s="58">
        <v>30231</v>
      </c>
      <c r="F21" s="58">
        <v>27321</v>
      </c>
      <c r="G21" s="58">
        <v>26249</v>
      </c>
      <c r="H21" s="58">
        <v>26254</v>
      </c>
      <c r="I21" s="58">
        <v>22007</v>
      </c>
      <c r="J21" s="58">
        <v>18704</v>
      </c>
      <c r="K21" s="58">
        <v>18113</v>
      </c>
      <c r="L21" s="58">
        <v>19332</v>
      </c>
      <c r="M21" s="58">
        <v>19553</v>
      </c>
      <c r="N21" s="59">
        <v>17408</v>
      </c>
      <c r="O21" s="57">
        <v>21126.101</v>
      </c>
      <c r="P21" s="58">
        <v>23869.479</v>
      </c>
      <c r="Q21" s="58">
        <v>27646.356</v>
      </c>
      <c r="R21" s="58">
        <v>28037.813</v>
      </c>
      <c r="S21" s="58">
        <v>28313.462</v>
      </c>
      <c r="T21" s="58">
        <v>25317.94</v>
      </c>
      <c r="U21" s="58">
        <v>20418.023</v>
      </c>
      <c r="V21" s="58">
        <v>18290.298</v>
      </c>
      <c r="W21" s="58">
        <v>17358.978</v>
      </c>
      <c r="X21" s="58">
        <v>18255.848</v>
      </c>
      <c r="Y21" s="58">
        <v>18753.47</v>
      </c>
      <c r="Z21" s="59">
        <v>17873.57</v>
      </c>
    </row>
    <row r="22" spans="1:26" ht="12.75">
      <c r="A22" s="139">
        <v>10067</v>
      </c>
      <c r="B22" s="132" t="s">
        <v>152</v>
      </c>
      <c r="C22" s="30">
        <v>10741</v>
      </c>
      <c r="D22" s="31">
        <v>12473</v>
      </c>
      <c r="E22" s="31">
        <v>14619</v>
      </c>
      <c r="F22" s="31">
        <v>14315</v>
      </c>
      <c r="G22" s="31">
        <v>13567</v>
      </c>
      <c r="H22" s="31">
        <v>12757</v>
      </c>
      <c r="I22" s="31">
        <v>11158</v>
      </c>
      <c r="J22" s="31">
        <v>10403</v>
      </c>
      <c r="K22" s="31">
        <v>9691</v>
      </c>
      <c r="L22" s="31">
        <v>10921</v>
      </c>
      <c r="M22" s="31">
        <v>11238</v>
      </c>
      <c r="N22" s="32">
        <v>10235</v>
      </c>
      <c r="O22" s="30">
        <v>11778.162</v>
      </c>
      <c r="P22" s="31">
        <v>13329.819</v>
      </c>
      <c r="Q22" s="31">
        <v>14731.686</v>
      </c>
      <c r="R22" s="31">
        <v>15392.363</v>
      </c>
      <c r="S22" s="31">
        <v>15863.943</v>
      </c>
      <c r="T22" s="31">
        <v>14659.923</v>
      </c>
      <c r="U22" s="31">
        <v>11520.45</v>
      </c>
      <c r="V22" s="31">
        <v>11112.591</v>
      </c>
      <c r="W22" s="31">
        <v>10649.164</v>
      </c>
      <c r="X22" s="31">
        <v>11028.617</v>
      </c>
      <c r="Y22" s="31">
        <v>11328.81</v>
      </c>
      <c r="Z22" s="32">
        <v>10342.894</v>
      </c>
    </row>
    <row r="23" spans="1:26" ht="12.75">
      <c r="A23" s="138">
        <v>10068</v>
      </c>
      <c r="B23" s="131" t="s">
        <v>153</v>
      </c>
      <c r="C23" s="27">
        <v>1700</v>
      </c>
      <c r="D23" s="28">
        <v>1961</v>
      </c>
      <c r="E23" s="28">
        <v>2444</v>
      </c>
      <c r="F23" s="28">
        <v>2270</v>
      </c>
      <c r="G23" s="28">
        <v>2061</v>
      </c>
      <c r="H23" s="28">
        <v>1986</v>
      </c>
      <c r="I23" s="28">
        <v>1647</v>
      </c>
      <c r="J23" s="28">
        <v>1469</v>
      </c>
      <c r="K23" s="28">
        <v>1393</v>
      </c>
      <c r="L23" s="28">
        <v>1653</v>
      </c>
      <c r="M23" s="28">
        <v>1568</v>
      </c>
      <c r="N23" s="29">
        <v>1374</v>
      </c>
      <c r="O23" s="27">
        <v>1647.44</v>
      </c>
      <c r="P23" s="28">
        <v>1927.46</v>
      </c>
      <c r="Q23" s="28">
        <v>2206.94</v>
      </c>
      <c r="R23" s="28">
        <v>2226.46</v>
      </c>
      <c r="S23" s="28">
        <v>2213.56</v>
      </c>
      <c r="T23" s="28">
        <v>2075.84</v>
      </c>
      <c r="U23" s="28">
        <v>1557.63</v>
      </c>
      <c r="V23" s="28">
        <v>1422.67</v>
      </c>
      <c r="W23" s="28">
        <v>1410.07</v>
      </c>
      <c r="X23" s="28">
        <v>1527.62</v>
      </c>
      <c r="Y23" s="28">
        <v>1549.53</v>
      </c>
      <c r="Z23" s="29">
        <v>1398.95</v>
      </c>
    </row>
    <row r="24" spans="1:26" ht="12.75">
      <c r="A24" s="139">
        <v>10070</v>
      </c>
      <c r="B24" s="132" t="s">
        <v>154</v>
      </c>
      <c r="C24" s="30">
        <v>244</v>
      </c>
      <c r="D24" s="31">
        <v>270</v>
      </c>
      <c r="E24" s="31">
        <v>349</v>
      </c>
      <c r="F24" s="31">
        <v>326</v>
      </c>
      <c r="G24" s="31">
        <v>291</v>
      </c>
      <c r="H24" s="31">
        <v>282</v>
      </c>
      <c r="I24" s="31">
        <v>236</v>
      </c>
      <c r="J24" s="31">
        <v>208</v>
      </c>
      <c r="K24" s="31">
        <v>206</v>
      </c>
      <c r="L24" s="31">
        <v>266</v>
      </c>
      <c r="M24" s="31">
        <v>245</v>
      </c>
      <c r="N24" s="32">
        <v>206</v>
      </c>
      <c r="O24" s="30">
        <v>238.566</v>
      </c>
      <c r="P24" s="31">
        <v>287.474</v>
      </c>
      <c r="Q24" s="31">
        <v>332.129</v>
      </c>
      <c r="R24" s="31">
        <v>341.094</v>
      </c>
      <c r="S24" s="31">
        <v>296.61</v>
      </c>
      <c r="T24" s="31">
        <v>280.032</v>
      </c>
      <c r="U24" s="31">
        <v>228.224</v>
      </c>
      <c r="V24" s="31">
        <v>205.186</v>
      </c>
      <c r="W24" s="31">
        <v>190.685</v>
      </c>
      <c r="X24" s="31">
        <v>231.13</v>
      </c>
      <c r="Y24" s="31">
        <v>242.166</v>
      </c>
      <c r="Z24" s="32">
        <v>223.304</v>
      </c>
    </row>
    <row r="25" spans="1:26" ht="12.75">
      <c r="A25" s="138">
        <v>10071</v>
      </c>
      <c r="B25" s="131" t="s">
        <v>155</v>
      </c>
      <c r="C25" s="27">
        <v>1310</v>
      </c>
      <c r="D25" s="28">
        <v>1469</v>
      </c>
      <c r="E25" s="28">
        <v>1902</v>
      </c>
      <c r="F25" s="28">
        <v>1706</v>
      </c>
      <c r="G25" s="28">
        <v>1637</v>
      </c>
      <c r="H25" s="28">
        <v>1670</v>
      </c>
      <c r="I25" s="28">
        <v>1388</v>
      </c>
      <c r="J25" s="28">
        <v>1164</v>
      </c>
      <c r="K25" s="28">
        <v>1095</v>
      </c>
      <c r="L25" s="28">
        <v>1142</v>
      </c>
      <c r="M25" s="28">
        <v>1133</v>
      </c>
      <c r="N25" s="29">
        <v>1019</v>
      </c>
      <c r="O25" s="27">
        <v>1258.11</v>
      </c>
      <c r="P25" s="28">
        <v>1480.41</v>
      </c>
      <c r="Q25" s="28">
        <v>1742.46</v>
      </c>
      <c r="R25" s="28">
        <v>1819.9</v>
      </c>
      <c r="S25" s="28">
        <v>1555.32</v>
      </c>
      <c r="T25" s="28">
        <v>1726.26</v>
      </c>
      <c r="U25" s="28">
        <v>1284.71</v>
      </c>
      <c r="V25" s="28">
        <v>1137.5</v>
      </c>
      <c r="W25" s="28">
        <v>1046.92</v>
      </c>
      <c r="X25" s="28">
        <v>1061.38</v>
      </c>
      <c r="Y25" s="28">
        <v>1111.86</v>
      </c>
      <c r="Z25" s="29">
        <v>1027.51</v>
      </c>
    </row>
    <row r="26" spans="1:26" ht="12.75">
      <c r="A26" s="139">
        <v>10072</v>
      </c>
      <c r="B26" s="132" t="s">
        <v>156</v>
      </c>
      <c r="C26" s="30">
        <v>17862</v>
      </c>
      <c r="D26" s="31">
        <v>18816</v>
      </c>
      <c r="E26" s="31">
        <v>21875</v>
      </c>
      <c r="F26" s="31">
        <v>21468</v>
      </c>
      <c r="G26" s="31">
        <v>18536</v>
      </c>
      <c r="H26" s="31">
        <v>18212</v>
      </c>
      <c r="I26" s="31">
        <v>15855</v>
      </c>
      <c r="J26" s="31">
        <v>15319</v>
      </c>
      <c r="K26" s="31">
        <v>14531</v>
      </c>
      <c r="L26" s="31">
        <v>17245</v>
      </c>
      <c r="M26" s="31">
        <v>16807</v>
      </c>
      <c r="N26" s="32">
        <v>14785</v>
      </c>
      <c r="O26" s="30">
        <v>17859.277</v>
      </c>
      <c r="P26" s="31">
        <v>18744.053</v>
      </c>
      <c r="Q26" s="31">
        <v>21130.449</v>
      </c>
      <c r="R26" s="31">
        <v>22197.064</v>
      </c>
      <c r="S26" s="31">
        <v>22034.759</v>
      </c>
      <c r="T26" s="31">
        <v>20453.927</v>
      </c>
      <c r="U26" s="31">
        <v>15494.623</v>
      </c>
      <c r="V26" s="31">
        <v>15076.189</v>
      </c>
      <c r="W26" s="31">
        <v>14625.733</v>
      </c>
      <c r="X26" s="31">
        <v>15855.742</v>
      </c>
      <c r="Y26" s="31">
        <v>16816.541</v>
      </c>
      <c r="Z26" s="32">
        <v>15641.908</v>
      </c>
    </row>
    <row r="27" spans="1:26" ht="12.75">
      <c r="A27" s="138">
        <v>10074</v>
      </c>
      <c r="B27" s="131" t="s">
        <v>157</v>
      </c>
      <c r="C27" s="27">
        <v>20195</v>
      </c>
      <c r="D27" s="28">
        <v>22117</v>
      </c>
      <c r="E27" s="28">
        <v>27065</v>
      </c>
      <c r="F27" s="28">
        <v>24548</v>
      </c>
      <c r="G27" s="28">
        <v>22953</v>
      </c>
      <c r="H27" s="28">
        <v>23141</v>
      </c>
      <c r="I27" s="28">
        <v>19875</v>
      </c>
      <c r="J27" s="28">
        <v>18239</v>
      </c>
      <c r="K27" s="28">
        <v>18062</v>
      </c>
      <c r="L27" s="28">
        <v>21151</v>
      </c>
      <c r="M27" s="28">
        <v>20994</v>
      </c>
      <c r="N27" s="29">
        <v>18224</v>
      </c>
      <c r="O27" s="27">
        <v>20323.09</v>
      </c>
      <c r="P27" s="28">
        <v>22857.94</v>
      </c>
      <c r="Q27" s="28">
        <v>25992.761</v>
      </c>
      <c r="R27" s="28">
        <v>26717.847</v>
      </c>
      <c r="S27" s="28">
        <v>26228.468</v>
      </c>
      <c r="T27" s="28">
        <v>24201.993</v>
      </c>
      <c r="U27" s="28">
        <v>19976.843</v>
      </c>
      <c r="V27" s="28">
        <v>19125.948</v>
      </c>
      <c r="W27" s="28">
        <v>18748.177</v>
      </c>
      <c r="X27" s="28">
        <v>19984.89</v>
      </c>
      <c r="Y27" s="28">
        <v>21241.647</v>
      </c>
      <c r="Z27" s="29">
        <v>19367.428</v>
      </c>
    </row>
    <row r="28" spans="1:26" ht="12.75">
      <c r="A28" s="139">
        <v>10076</v>
      </c>
      <c r="B28" s="132" t="s">
        <v>158</v>
      </c>
      <c r="C28" s="30">
        <v>5511</v>
      </c>
      <c r="D28" s="31">
        <v>5570</v>
      </c>
      <c r="E28" s="31">
        <v>6449</v>
      </c>
      <c r="F28" s="31">
        <v>6312</v>
      </c>
      <c r="G28" s="31">
        <v>5739</v>
      </c>
      <c r="H28" s="31">
        <v>5918</v>
      </c>
      <c r="I28" s="31">
        <v>5253</v>
      </c>
      <c r="J28" s="31">
        <v>5190</v>
      </c>
      <c r="K28" s="31">
        <v>5172</v>
      </c>
      <c r="L28" s="31">
        <v>5579</v>
      </c>
      <c r="M28" s="31">
        <v>5055</v>
      </c>
      <c r="N28" s="32">
        <v>4722</v>
      </c>
      <c r="O28" s="30">
        <v>5315.892</v>
      </c>
      <c r="P28" s="31">
        <v>5646.939</v>
      </c>
      <c r="Q28" s="31">
        <v>6199.529</v>
      </c>
      <c r="R28" s="31">
        <v>6418.471</v>
      </c>
      <c r="S28" s="31">
        <v>5766.277</v>
      </c>
      <c r="T28" s="31">
        <v>5672.652</v>
      </c>
      <c r="U28" s="31">
        <v>5203.915</v>
      </c>
      <c r="V28" s="31">
        <v>5283.003</v>
      </c>
      <c r="W28" s="31">
        <v>4946.768</v>
      </c>
      <c r="X28" s="31">
        <v>5381.269</v>
      </c>
      <c r="Y28" s="31">
        <v>5068.199</v>
      </c>
      <c r="Z28" s="32">
        <v>4652.91</v>
      </c>
    </row>
    <row r="29" spans="1:26" ht="12.75">
      <c r="A29" s="138">
        <v>10078</v>
      </c>
      <c r="B29" s="131" t="s">
        <v>159</v>
      </c>
      <c r="C29" s="27">
        <v>2700</v>
      </c>
      <c r="D29" s="28">
        <v>3265</v>
      </c>
      <c r="E29" s="28">
        <v>3611</v>
      </c>
      <c r="F29" s="28">
        <v>3425</v>
      </c>
      <c r="G29" s="28">
        <v>3259</v>
      </c>
      <c r="H29" s="28">
        <v>3285</v>
      </c>
      <c r="I29" s="28">
        <v>2709</v>
      </c>
      <c r="J29" s="28">
        <v>2197</v>
      </c>
      <c r="K29" s="28">
        <v>2050</v>
      </c>
      <c r="L29" s="28">
        <v>2092</v>
      </c>
      <c r="M29" s="28">
        <v>2145</v>
      </c>
      <c r="N29" s="29">
        <v>1985</v>
      </c>
      <c r="O29" s="27">
        <v>2588.538</v>
      </c>
      <c r="P29" s="28">
        <v>2868.297</v>
      </c>
      <c r="Q29" s="28">
        <v>3199.579</v>
      </c>
      <c r="R29" s="28">
        <v>3409.811</v>
      </c>
      <c r="S29" s="28">
        <v>3541.101</v>
      </c>
      <c r="T29" s="28">
        <v>3063.284</v>
      </c>
      <c r="U29" s="28">
        <v>2451.451</v>
      </c>
      <c r="V29" s="28">
        <v>2143.467</v>
      </c>
      <c r="W29" s="28">
        <v>1978.2</v>
      </c>
      <c r="X29" s="28">
        <v>2044.236</v>
      </c>
      <c r="Y29" s="28">
        <v>2058.169</v>
      </c>
      <c r="Z29" s="29">
        <v>2036.239</v>
      </c>
    </row>
    <row r="30" spans="1:26" ht="12.75">
      <c r="A30" s="140">
        <v>10079</v>
      </c>
      <c r="B30" s="133" t="s">
        <v>160</v>
      </c>
      <c r="C30" s="53">
        <v>60869</v>
      </c>
      <c r="D30" s="54">
        <v>62659</v>
      </c>
      <c r="E30" s="54">
        <v>70938</v>
      </c>
      <c r="F30" s="54">
        <v>72650</v>
      </c>
      <c r="G30" s="54">
        <v>63049</v>
      </c>
      <c r="H30" s="54">
        <v>65433</v>
      </c>
      <c r="I30" s="54">
        <v>60921</v>
      </c>
      <c r="J30" s="54">
        <v>58215</v>
      </c>
      <c r="K30" s="54">
        <v>54104</v>
      </c>
      <c r="L30" s="54">
        <v>57256</v>
      </c>
      <c r="M30" s="54">
        <v>59967</v>
      </c>
      <c r="N30" s="55">
        <v>54217</v>
      </c>
      <c r="O30" s="53">
        <v>60224.973</v>
      </c>
      <c r="P30" s="54">
        <v>59556.943</v>
      </c>
      <c r="Q30" s="54">
        <v>67638.038</v>
      </c>
      <c r="R30" s="54">
        <v>71481.628</v>
      </c>
      <c r="S30" s="54">
        <v>69607.561</v>
      </c>
      <c r="T30" s="54">
        <v>67778.94</v>
      </c>
      <c r="U30" s="54">
        <v>58623.662</v>
      </c>
      <c r="V30" s="54">
        <v>54292.316</v>
      </c>
      <c r="W30" s="54">
        <v>53666.486</v>
      </c>
      <c r="X30" s="54">
        <v>57559.647</v>
      </c>
      <c r="Y30" s="54">
        <v>59950.125</v>
      </c>
      <c r="Z30" s="55">
        <v>53656.728</v>
      </c>
    </row>
    <row r="31" spans="1:26" ht="12.75">
      <c r="A31" s="138">
        <v>10080</v>
      </c>
      <c r="B31" s="131" t="s">
        <v>161</v>
      </c>
      <c r="C31" s="27">
        <v>4591</v>
      </c>
      <c r="D31" s="28">
        <v>5437</v>
      </c>
      <c r="E31" s="28">
        <v>6779</v>
      </c>
      <c r="F31" s="28">
        <v>5971</v>
      </c>
      <c r="G31" s="28">
        <v>5657</v>
      </c>
      <c r="H31" s="28">
        <v>5425</v>
      </c>
      <c r="I31" s="28">
        <v>4531</v>
      </c>
      <c r="J31" s="28">
        <v>3771</v>
      </c>
      <c r="K31" s="28">
        <v>3696</v>
      </c>
      <c r="L31" s="28">
        <v>4166</v>
      </c>
      <c r="M31" s="28">
        <v>4017</v>
      </c>
      <c r="N31" s="29">
        <v>3674</v>
      </c>
      <c r="O31" s="27">
        <v>4481.37</v>
      </c>
      <c r="P31" s="28">
        <v>5227.9</v>
      </c>
      <c r="Q31" s="28">
        <v>6238.07</v>
      </c>
      <c r="R31" s="28">
        <v>6126.24</v>
      </c>
      <c r="S31" s="28">
        <v>6334.41</v>
      </c>
      <c r="T31" s="28">
        <v>5384.44</v>
      </c>
      <c r="U31" s="28">
        <v>4333.75</v>
      </c>
      <c r="V31" s="28">
        <v>3868.34</v>
      </c>
      <c r="W31" s="28">
        <v>3724.13</v>
      </c>
      <c r="X31" s="28">
        <v>3885.51</v>
      </c>
      <c r="Y31" s="28">
        <v>3997.41</v>
      </c>
      <c r="Z31" s="29">
        <v>3731.4</v>
      </c>
    </row>
    <row r="32" spans="1:26" ht="12.75">
      <c r="A32" s="139">
        <v>10081</v>
      </c>
      <c r="B32" s="132" t="s">
        <v>162</v>
      </c>
      <c r="C32" s="30">
        <v>7798</v>
      </c>
      <c r="D32" s="31">
        <v>9201</v>
      </c>
      <c r="E32" s="31">
        <v>12752</v>
      </c>
      <c r="F32" s="31">
        <v>10867</v>
      </c>
      <c r="G32" s="31">
        <v>9631</v>
      </c>
      <c r="H32" s="31">
        <v>8773</v>
      </c>
      <c r="I32" s="31">
        <v>7032</v>
      </c>
      <c r="J32" s="31">
        <v>7329</v>
      </c>
      <c r="K32" s="31">
        <v>7360</v>
      </c>
      <c r="L32" s="31">
        <v>9188</v>
      </c>
      <c r="M32" s="31">
        <v>9128</v>
      </c>
      <c r="N32" s="32">
        <v>7549</v>
      </c>
      <c r="O32" s="30">
        <v>7257.553</v>
      </c>
      <c r="P32" s="31">
        <v>9053.7</v>
      </c>
      <c r="Q32" s="31">
        <v>10211.082</v>
      </c>
      <c r="R32" s="31">
        <v>10378.038</v>
      </c>
      <c r="S32" s="31">
        <v>11427.715</v>
      </c>
      <c r="T32" s="31">
        <v>9686.519</v>
      </c>
      <c r="U32" s="31">
        <v>6028.128</v>
      </c>
      <c r="V32" s="31">
        <v>6811.464</v>
      </c>
      <c r="W32" s="31">
        <v>7494.044</v>
      </c>
      <c r="X32" s="31">
        <v>8632.963</v>
      </c>
      <c r="Y32" s="31">
        <v>8928.522</v>
      </c>
      <c r="Z32" s="32">
        <v>7353.305</v>
      </c>
    </row>
    <row r="33" spans="1:26" ht="12.75">
      <c r="A33" s="138">
        <v>10082</v>
      </c>
      <c r="B33" s="131" t="s">
        <v>163</v>
      </c>
      <c r="C33" s="27">
        <v>68</v>
      </c>
      <c r="D33" s="28">
        <v>76</v>
      </c>
      <c r="E33" s="28">
        <v>99</v>
      </c>
      <c r="F33" s="28">
        <v>87</v>
      </c>
      <c r="G33" s="28">
        <v>87</v>
      </c>
      <c r="H33" s="28">
        <v>86</v>
      </c>
      <c r="I33" s="28">
        <v>65</v>
      </c>
      <c r="J33" s="28">
        <v>46</v>
      </c>
      <c r="K33" s="28">
        <v>44</v>
      </c>
      <c r="L33" s="28">
        <v>50</v>
      </c>
      <c r="M33" s="28">
        <v>47</v>
      </c>
      <c r="N33" s="29">
        <v>44</v>
      </c>
      <c r="O33" s="27">
        <v>55.493</v>
      </c>
      <c r="P33" s="28">
        <v>89.349</v>
      </c>
      <c r="Q33" s="28">
        <v>109.077</v>
      </c>
      <c r="R33" s="28">
        <v>106.519</v>
      </c>
      <c r="S33" s="28">
        <v>102.223</v>
      </c>
      <c r="T33" s="28">
        <v>83.376</v>
      </c>
      <c r="U33" s="28">
        <v>60.962</v>
      </c>
      <c r="V33" s="28">
        <v>53.14</v>
      </c>
      <c r="W33" s="28">
        <v>42.697</v>
      </c>
      <c r="X33" s="28">
        <v>48.064</v>
      </c>
      <c r="Y33" s="28">
        <v>48.199</v>
      </c>
      <c r="Z33" s="29">
        <v>40.98</v>
      </c>
    </row>
    <row r="34" spans="1:26" ht="12.75">
      <c r="A34" s="139">
        <v>10083</v>
      </c>
      <c r="B34" s="132" t="s">
        <v>164</v>
      </c>
      <c r="C34" s="30">
        <v>5831</v>
      </c>
      <c r="D34" s="31">
        <v>6642</v>
      </c>
      <c r="E34" s="31">
        <v>8162</v>
      </c>
      <c r="F34" s="31">
        <v>7503</v>
      </c>
      <c r="G34" s="31">
        <v>6983</v>
      </c>
      <c r="H34" s="31">
        <v>7035</v>
      </c>
      <c r="I34" s="31">
        <v>5975</v>
      </c>
      <c r="J34" s="31">
        <v>5279</v>
      </c>
      <c r="K34" s="31">
        <v>5124</v>
      </c>
      <c r="L34" s="31">
        <v>5847</v>
      </c>
      <c r="M34" s="31">
        <v>5501</v>
      </c>
      <c r="N34" s="32">
        <v>4970</v>
      </c>
      <c r="O34" s="30">
        <v>5612.414</v>
      </c>
      <c r="P34" s="31">
        <v>6592.915</v>
      </c>
      <c r="Q34" s="31">
        <v>7621.561</v>
      </c>
      <c r="R34" s="31">
        <v>7919.991</v>
      </c>
      <c r="S34" s="31">
        <v>7934.382</v>
      </c>
      <c r="T34" s="31">
        <v>7124.541</v>
      </c>
      <c r="U34" s="31">
        <v>5728.457</v>
      </c>
      <c r="V34" s="31">
        <v>5349.034</v>
      </c>
      <c r="W34" s="31">
        <v>5191.866</v>
      </c>
      <c r="X34" s="31">
        <v>5345.346</v>
      </c>
      <c r="Y34" s="31">
        <v>5502.744</v>
      </c>
      <c r="Z34" s="32">
        <v>5050.018</v>
      </c>
    </row>
    <row r="35" spans="1:26" ht="12.75">
      <c r="A35" s="138">
        <v>10086</v>
      </c>
      <c r="B35" s="131" t="s">
        <v>165</v>
      </c>
      <c r="C35" s="27">
        <v>2864</v>
      </c>
      <c r="D35" s="28">
        <v>3127</v>
      </c>
      <c r="E35" s="28">
        <v>3647</v>
      </c>
      <c r="F35" s="28">
        <v>3546</v>
      </c>
      <c r="G35" s="28">
        <v>3373</v>
      </c>
      <c r="H35" s="28">
        <v>3377</v>
      </c>
      <c r="I35" s="28">
        <v>2474</v>
      </c>
      <c r="J35" s="28">
        <v>2325</v>
      </c>
      <c r="K35" s="28">
        <v>2271</v>
      </c>
      <c r="L35" s="28">
        <v>2325</v>
      </c>
      <c r="M35" s="28">
        <v>2281</v>
      </c>
      <c r="N35" s="29">
        <v>2156</v>
      </c>
      <c r="O35" s="27">
        <v>2822.66</v>
      </c>
      <c r="P35" s="28">
        <v>3118.14</v>
      </c>
      <c r="Q35" s="28">
        <v>3521.72</v>
      </c>
      <c r="R35" s="28">
        <v>3583.65</v>
      </c>
      <c r="S35" s="28">
        <v>3653.24</v>
      </c>
      <c r="T35" s="28">
        <v>3434.43</v>
      </c>
      <c r="U35" s="28">
        <v>2637.96</v>
      </c>
      <c r="V35" s="28">
        <v>2328.19</v>
      </c>
      <c r="W35" s="28">
        <v>2158.995</v>
      </c>
      <c r="X35" s="28">
        <v>2176.51</v>
      </c>
      <c r="Y35" s="28">
        <v>2178.25</v>
      </c>
      <c r="Z35" s="29">
        <v>2203.06</v>
      </c>
    </row>
    <row r="36" spans="1:26" ht="12.75">
      <c r="A36" s="139">
        <v>10087</v>
      </c>
      <c r="B36" s="132" t="s">
        <v>166</v>
      </c>
      <c r="C36" s="30">
        <v>21929</v>
      </c>
      <c r="D36" s="31">
        <v>28110</v>
      </c>
      <c r="E36" s="31">
        <v>32993</v>
      </c>
      <c r="F36" s="31">
        <v>30917</v>
      </c>
      <c r="G36" s="31">
        <v>29506</v>
      </c>
      <c r="H36" s="31">
        <v>28456</v>
      </c>
      <c r="I36" s="31">
        <v>23085</v>
      </c>
      <c r="J36" s="31">
        <v>18274</v>
      </c>
      <c r="K36" s="31">
        <v>17144</v>
      </c>
      <c r="L36" s="31">
        <v>16736</v>
      </c>
      <c r="M36" s="31">
        <v>16856</v>
      </c>
      <c r="N36" s="32">
        <v>17154</v>
      </c>
      <c r="O36" s="30">
        <v>22299.54</v>
      </c>
      <c r="P36" s="31">
        <v>25414.48</v>
      </c>
      <c r="Q36" s="31">
        <v>30288.48</v>
      </c>
      <c r="R36" s="31">
        <v>30384.61</v>
      </c>
      <c r="S36" s="31">
        <v>33024.95</v>
      </c>
      <c r="T36" s="31">
        <v>28671.185</v>
      </c>
      <c r="U36" s="31">
        <v>21717.57</v>
      </c>
      <c r="V36" s="31">
        <v>18048.075</v>
      </c>
      <c r="W36" s="31">
        <v>16134.8</v>
      </c>
      <c r="X36" s="31">
        <v>16140.61</v>
      </c>
      <c r="Y36" s="31">
        <v>16092.57</v>
      </c>
      <c r="Z36" s="32">
        <v>16587</v>
      </c>
    </row>
    <row r="37" spans="1:26" ht="12.75">
      <c r="A37" s="138">
        <v>10089</v>
      </c>
      <c r="B37" s="131" t="s">
        <v>167</v>
      </c>
      <c r="C37" s="27">
        <v>70018</v>
      </c>
      <c r="D37" s="28">
        <v>75989</v>
      </c>
      <c r="E37" s="28">
        <v>97534</v>
      </c>
      <c r="F37" s="28">
        <v>88856</v>
      </c>
      <c r="G37" s="28">
        <v>77367</v>
      </c>
      <c r="H37" s="28">
        <v>76197</v>
      </c>
      <c r="I37" s="28">
        <v>64808</v>
      </c>
      <c r="J37" s="28">
        <v>75205</v>
      </c>
      <c r="K37" s="28">
        <v>77284</v>
      </c>
      <c r="L37" s="28">
        <v>93972</v>
      </c>
      <c r="M37" s="28">
        <v>88735</v>
      </c>
      <c r="N37" s="29">
        <v>71104</v>
      </c>
      <c r="O37" s="27">
        <v>69361.444</v>
      </c>
      <c r="P37" s="28">
        <v>78024.705</v>
      </c>
      <c r="Q37" s="28">
        <v>88814.182</v>
      </c>
      <c r="R37" s="28">
        <v>90371.809</v>
      </c>
      <c r="S37" s="28">
        <v>96291.58</v>
      </c>
      <c r="T37" s="28">
        <v>88841.066</v>
      </c>
      <c r="U37" s="28">
        <v>64182.535</v>
      </c>
      <c r="V37" s="28">
        <v>72927.786</v>
      </c>
      <c r="W37" s="28">
        <v>78603.936</v>
      </c>
      <c r="X37" s="28">
        <v>86907.995</v>
      </c>
      <c r="Y37" s="28">
        <v>89293.694</v>
      </c>
      <c r="Z37" s="29">
        <v>72914.614</v>
      </c>
    </row>
    <row r="38" spans="1:26" ht="12.75">
      <c r="A38" s="139">
        <v>10091</v>
      </c>
      <c r="B38" s="132" t="s">
        <v>168</v>
      </c>
      <c r="C38" s="30">
        <v>6318</v>
      </c>
      <c r="D38" s="31">
        <v>6858</v>
      </c>
      <c r="E38" s="31">
        <v>8779</v>
      </c>
      <c r="F38" s="31">
        <v>8438</v>
      </c>
      <c r="G38" s="31">
        <v>7654</v>
      </c>
      <c r="H38" s="31">
        <v>7598</v>
      </c>
      <c r="I38" s="31">
        <v>6171</v>
      </c>
      <c r="J38" s="31">
        <v>5647</v>
      </c>
      <c r="K38" s="31">
        <v>5703</v>
      </c>
      <c r="L38" s="31">
        <v>6725</v>
      </c>
      <c r="M38" s="31">
        <v>6086</v>
      </c>
      <c r="N38" s="32">
        <v>5333</v>
      </c>
      <c r="O38" s="30">
        <v>6108.797</v>
      </c>
      <c r="P38" s="31">
        <v>7441.331</v>
      </c>
      <c r="Q38" s="31">
        <v>8788.109</v>
      </c>
      <c r="R38" s="31">
        <v>9025.252</v>
      </c>
      <c r="S38" s="31">
        <v>8049.904</v>
      </c>
      <c r="T38" s="31">
        <v>7473.704</v>
      </c>
      <c r="U38" s="31">
        <v>5931.962</v>
      </c>
      <c r="V38" s="31">
        <v>5487.539</v>
      </c>
      <c r="W38" s="31">
        <v>5246.104</v>
      </c>
      <c r="X38" s="31">
        <v>6162.109</v>
      </c>
      <c r="Y38" s="31">
        <v>5861.236</v>
      </c>
      <c r="Z38" s="32">
        <v>5229.689</v>
      </c>
    </row>
    <row r="39" spans="1:26" ht="12.75">
      <c r="A39" s="138">
        <v>10094</v>
      </c>
      <c r="B39" s="131" t="s">
        <v>169</v>
      </c>
      <c r="C39" s="27">
        <v>1908</v>
      </c>
      <c r="D39" s="28">
        <v>1995</v>
      </c>
      <c r="E39" s="28">
        <v>2430</v>
      </c>
      <c r="F39" s="28">
        <v>2389</v>
      </c>
      <c r="G39" s="28">
        <v>2156</v>
      </c>
      <c r="H39" s="28">
        <v>2259</v>
      </c>
      <c r="I39" s="28">
        <v>1874</v>
      </c>
      <c r="J39" s="28">
        <v>1622</v>
      </c>
      <c r="K39" s="28">
        <v>1579</v>
      </c>
      <c r="L39" s="28">
        <v>1829</v>
      </c>
      <c r="M39" s="28">
        <v>1723</v>
      </c>
      <c r="N39" s="29">
        <v>1557</v>
      </c>
      <c r="O39" s="27">
        <v>1825.997</v>
      </c>
      <c r="P39" s="28">
        <v>2144.302</v>
      </c>
      <c r="Q39" s="28">
        <v>2538.217</v>
      </c>
      <c r="R39" s="28">
        <v>2614.621</v>
      </c>
      <c r="S39" s="28">
        <v>2344.6</v>
      </c>
      <c r="T39" s="28">
        <v>2435.355</v>
      </c>
      <c r="U39" s="28">
        <v>2005.872</v>
      </c>
      <c r="V39" s="28">
        <v>1897.475</v>
      </c>
      <c r="W39" s="28">
        <v>1648.695</v>
      </c>
      <c r="X39" s="28">
        <v>1861.312</v>
      </c>
      <c r="Y39" s="28">
        <v>1895.56</v>
      </c>
      <c r="Z39" s="29">
        <v>1763.524</v>
      </c>
    </row>
    <row r="40" spans="1:26" ht="12.75">
      <c r="A40" s="139">
        <v>10095</v>
      </c>
      <c r="B40" s="132" t="s">
        <v>170</v>
      </c>
      <c r="C40" s="30">
        <v>2739</v>
      </c>
      <c r="D40" s="31">
        <v>2974</v>
      </c>
      <c r="E40" s="31">
        <v>2694</v>
      </c>
      <c r="F40" s="31">
        <v>2863</v>
      </c>
      <c r="G40" s="31">
        <v>2919</v>
      </c>
      <c r="H40" s="31">
        <v>3066</v>
      </c>
      <c r="I40" s="31">
        <v>2839</v>
      </c>
      <c r="J40" s="31">
        <v>2777</v>
      </c>
      <c r="K40" s="31">
        <v>2678</v>
      </c>
      <c r="L40" s="31">
        <v>2673</v>
      </c>
      <c r="M40" s="31">
        <v>2796</v>
      </c>
      <c r="N40" s="32">
        <v>2460</v>
      </c>
      <c r="O40" s="30">
        <v>2633.872</v>
      </c>
      <c r="P40" s="31">
        <v>2540.013</v>
      </c>
      <c r="Q40" s="31">
        <v>2625.535</v>
      </c>
      <c r="R40" s="31">
        <v>2958.536</v>
      </c>
      <c r="S40" s="31">
        <v>2952.529</v>
      </c>
      <c r="T40" s="31">
        <v>2947.519</v>
      </c>
      <c r="U40" s="31">
        <v>2615.763</v>
      </c>
      <c r="V40" s="31">
        <v>2708.629</v>
      </c>
      <c r="W40" s="31">
        <v>2547.77</v>
      </c>
      <c r="X40" s="31">
        <v>2701.521</v>
      </c>
      <c r="Y40" s="31">
        <v>2760.513</v>
      </c>
      <c r="Z40" s="32">
        <v>2414.639</v>
      </c>
    </row>
    <row r="41" spans="1:26" ht="12.75">
      <c r="A41" s="138">
        <v>10097</v>
      </c>
      <c r="B41" s="131" t="s">
        <v>171</v>
      </c>
      <c r="C41" s="27">
        <v>1419</v>
      </c>
      <c r="D41" s="28">
        <v>1714</v>
      </c>
      <c r="E41" s="28">
        <v>2107</v>
      </c>
      <c r="F41" s="28">
        <v>2040</v>
      </c>
      <c r="G41" s="28">
        <v>1950</v>
      </c>
      <c r="H41" s="28">
        <v>1828</v>
      </c>
      <c r="I41" s="28">
        <v>1465</v>
      </c>
      <c r="J41" s="28">
        <v>1036</v>
      </c>
      <c r="K41" s="28">
        <v>958</v>
      </c>
      <c r="L41" s="28">
        <v>1020</v>
      </c>
      <c r="M41" s="28">
        <v>985</v>
      </c>
      <c r="N41" s="29">
        <v>1018</v>
      </c>
      <c r="O41" s="27">
        <v>1415.19</v>
      </c>
      <c r="P41" s="28">
        <v>1722.19</v>
      </c>
      <c r="Q41" s="28">
        <v>1975.89</v>
      </c>
      <c r="R41" s="28">
        <v>2029.38</v>
      </c>
      <c r="S41" s="28">
        <v>2164.16</v>
      </c>
      <c r="T41" s="28">
        <v>1935.37</v>
      </c>
      <c r="U41" s="28">
        <v>1378.77</v>
      </c>
      <c r="V41" s="28">
        <v>1060.84</v>
      </c>
      <c r="W41" s="28">
        <v>947.2</v>
      </c>
      <c r="X41" s="28">
        <v>962.7</v>
      </c>
      <c r="Y41" s="28">
        <v>960.11</v>
      </c>
      <c r="Z41" s="29">
        <v>1016.05</v>
      </c>
    </row>
    <row r="42" spans="1:26" ht="12.75">
      <c r="A42" s="139">
        <v>10101</v>
      </c>
      <c r="B42" s="132" t="s">
        <v>172</v>
      </c>
      <c r="C42" s="30">
        <v>53022</v>
      </c>
      <c r="D42" s="31">
        <v>67443</v>
      </c>
      <c r="E42" s="31">
        <v>82833</v>
      </c>
      <c r="F42" s="31">
        <v>75352</v>
      </c>
      <c r="G42" s="31">
        <v>72620</v>
      </c>
      <c r="H42" s="31">
        <v>69438</v>
      </c>
      <c r="I42" s="31">
        <v>55044</v>
      </c>
      <c r="J42" s="31">
        <v>42323</v>
      </c>
      <c r="K42" s="31">
        <v>39811</v>
      </c>
      <c r="L42" s="31">
        <v>38978</v>
      </c>
      <c r="M42" s="31">
        <v>38925</v>
      </c>
      <c r="N42" s="32">
        <v>40176</v>
      </c>
      <c r="O42" s="30">
        <v>52989.093</v>
      </c>
      <c r="P42" s="31">
        <v>62133.496</v>
      </c>
      <c r="Q42" s="31">
        <v>75158.758</v>
      </c>
      <c r="R42" s="31">
        <v>75286.576</v>
      </c>
      <c r="S42" s="31">
        <v>83008.945</v>
      </c>
      <c r="T42" s="31">
        <v>69111.185</v>
      </c>
      <c r="U42" s="31">
        <v>52140.917</v>
      </c>
      <c r="V42" s="31">
        <v>42378.407</v>
      </c>
      <c r="W42" s="31">
        <v>38427.233</v>
      </c>
      <c r="X42" s="31">
        <v>38178.213</v>
      </c>
      <c r="Y42" s="31">
        <v>38047.083</v>
      </c>
      <c r="Z42" s="32">
        <v>39342.19</v>
      </c>
    </row>
    <row r="43" spans="1:26" ht="12.75">
      <c r="A43" s="138">
        <v>10106</v>
      </c>
      <c r="B43" s="131" t="s">
        <v>37</v>
      </c>
      <c r="C43" s="27">
        <v>16202.623020736999</v>
      </c>
      <c r="D43" s="28">
        <v>18978.623909983</v>
      </c>
      <c r="E43" s="28">
        <v>24301.151499632</v>
      </c>
      <c r="F43" s="28">
        <v>22016.511850924002</v>
      </c>
      <c r="G43" s="28">
        <v>20589.804681442998</v>
      </c>
      <c r="H43" s="28">
        <v>19739.013527892002</v>
      </c>
      <c r="I43" s="28">
        <v>15996.655232271001</v>
      </c>
      <c r="J43" s="28">
        <v>13171.656326041</v>
      </c>
      <c r="K43" s="28">
        <v>12449.289881509001</v>
      </c>
      <c r="L43" s="28">
        <v>14273.729032469</v>
      </c>
      <c r="M43" s="28">
        <v>14218.049849153998</v>
      </c>
      <c r="N43" s="29">
        <v>12699.071412054</v>
      </c>
      <c r="O43" s="27">
        <v>15640.065006556</v>
      </c>
      <c r="P43" s="28">
        <v>18990.086459076</v>
      </c>
      <c r="Q43" s="28">
        <v>23128.715145516002</v>
      </c>
      <c r="R43" s="28">
        <v>22996.750384264</v>
      </c>
      <c r="S43" s="28">
        <v>22729.419138672</v>
      </c>
      <c r="T43" s="28">
        <v>21422.16421074</v>
      </c>
      <c r="U43" s="28">
        <v>15818.534490413998</v>
      </c>
      <c r="V43" s="28">
        <v>13617.94572356</v>
      </c>
      <c r="W43" s="28">
        <v>13142.241628713</v>
      </c>
      <c r="X43" s="28">
        <v>14136.278962917</v>
      </c>
      <c r="Y43" s="28">
        <v>14772.639042734001</v>
      </c>
      <c r="Z43" s="29">
        <v>13715.196415428</v>
      </c>
    </row>
    <row r="44" spans="1:26" ht="12.75">
      <c r="A44" s="139">
        <v>10109</v>
      </c>
      <c r="B44" s="132" t="s">
        <v>173</v>
      </c>
      <c r="C44" s="30">
        <v>7978</v>
      </c>
      <c r="D44" s="31">
        <v>7550</v>
      </c>
      <c r="E44" s="31">
        <v>10026</v>
      </c>
      <c r="F44" s="31">
        <v>8721</v>
      </c>
      <c r="G44" s="31">
        <v>7357</v>
      </c>
      <c r="H44" s="31">
        <v>8128</v>
      </c>
      <c r="I44" s="31">
        <v>9471</v>
      </c>
      <c r="J44" s="31">
        <v>12134</v>
      </c>
      <c r="K44" s="31">
        <v>12426</v>
      </c>
      <c r="L44" s="31">
        <v>12446</v>
      </c>
      <c r="M44" s="31">
        <v>11692</v>
      </c>
      <c r="N44" s="32">
        <v>9569</v>
      </c>
      <c r="O44" s="30">
        <v>7714.874</v>
      </c>
      <c r="P44" s="31">
        <v>8164.947</v>
      </c>
      <c r="Q44" s="31">
        <v>9190.727</v>
      </c>
      <c r="R44" s="31">
        <v>9120.621</v>
      </c>
      <c r="S44" s="31">
        <v>9587.848</v>
      </c>
      <c r="T44" s="31">
        <v>9180.853</v>
      </c>
      <c r="U44" s="31">
        <v>7672.571</v>
      </c>
      <c r="V44" s="31">
        <v>10750.291</v>
      </c>
      <c r="W44" s="31">
        <v>13258.315</v>
      </c>
      <c r="X44" s="31">
        <v>11905.563</v>
      </c>
      <c r="Y44" s="31">
        <v>11787.356</v>
      </c>
      <c r="Z44" s="32">
        <v>9389.641</v>
      </c>
    </row>
    <row r="45" spans="1:26" ht="12.75">
      <c r="A45" s="138">
        <v>10111</v>
      </c>
      <c r="B45" s="131" t="s">
        <v>174</v>
      </c>
      <c r="C45" s="27">
        <v>1668</v>
      </c>
      <c r="D45" s="28">
        <v>1939</v>
      </c>
      <c r="E45" s="28">
        <v>2688</v>
      </c>
      <c r="F45" s="28">
        <v>2300</v>
      </c>
      <c r="G45" s="28">
        <v>2149</v>
      </c>
      <c r="H45" s="28">
        <v>2014</v>
      </c>
      <c r="I45" s="28">
        <v>1753</v>
      </c>
      <c r="J45" s="28">
        <v>2029</v>
      </c>
      <c r="K45" s="28">
        <v>2123</v>
      </c>
      <c r="L45" s="28">
        <v>2959</v>
      </c>
      <c r="M45" s="28">
        <v>2789</v>
      </c>
      <c r="N45" s="29">
        <v>2246</v>
      </c>
      <c r="O45" s="27">
        <v>1618.202</v>
      </c>
      <c r="P45" s="28">
        <v>2033.495</v>
      </c>
      <c r="Q45" s="28">
        <v>2522.598</v>
      </c>
      <c r="R45" s="28">
        <v>2449.349</v>
      </c>
      <c r="S45" s="28">
        <v>2402.21</v>
      </c>
      <c r="T45" s="28">
        <v>2300.813</v>
      </c>
      <c r="U45" s="28">
        <v>1555.909</v>
      </c>
      <c r="V45" s="28">
        <v>1669.091</v>
      </c>
      <c r="W45" s="28">
        <v>1985.628</v>
      </c>
      <c r="X45" s="28">
        <v>2873.335</v>
      </c>
      <c r="Y45" s="28">
        <v>2786.383</v>
      </c>
      <c r="Z45" s="29">
        <v>1887.923</v>
      </c>
    </row>
    <row r="46" spans="1:26" ht="12.75">
      <c r="A46" s="139">
        <v>10112</v>
      </c>
      <c r="B46" s="132" t="s">
        <v>40</v>
      </c>
      <c r="C46" s="30">
        <v>39282</v>
      </c>
      <c r="D46" s="31">
        <v>44205</v>
      </c>
      <c r="E46" s="31">
        <v>52968</v>
      </c>
      <c r="F46" s="31">
        <v>49257</v>
      </c>
      <c r="G46" s="31">
        <v>42972</v>
      </c>
      <c r="H46" s="31">
        <v>43368</v>
      </c>
      <c r="I46" s="31">
        <v>40905</v>
      </c>
      <c r="J46" s="31">
        <v>38506</v>
      </c>
      <c r="K46" s="31">
        <v>36545</v>
      </c>
      <c r="L46" s="31">
        <v>41412</v>
      </c>
      <c r="M46" s="31">
        <v>39957</v>
      </c>
      <c r="N46" s="32">
        <v>35533</v>
      </c>
      <c r="O46" s="30">
        <v>39130.958</v>
      </c>
      <c r="P46" s="31">
        <v>40227.632</v>
      </c>
      <c r="Q46" s="31">
        <v>47442.107</v>
      </c>
      <c r="R46" s="31">
        <v>49046.188</v>
      </c>
      <c r="S46" s="31">
        <v>46399.968</v>
      </c>
      <c r="T46" s="31">
        <v>43230.193</v>
      </c>
      <c r="U46" s="31">
        <v>38061.864</v>
      </c>
      <c r="V46" s="31">
        <v>35235.924</v>
      </c>
      <c r="W46" s="31">
        <v>36426.886</v>
      </c>
      <c r="X46" s="31">
        <v>37291.918</v>
      </c>
      <c r="Y46" s="31">
        <v>39290.552</v>
      </c>
      <c r="Z46" s="32">
        <v>36878.822</v>
      </c>
    </row>
    <row r="47" spans="1:26" ht="12.75">
      <c r="A47" s="138">
        <v>10113</v>
      </c>
      <c r="B47" s="131" t="s">
        <v>175</v>
      </c>
      <c r="C47" s="27">
        <v>24430</v>
      </c>
      <c r="D47" s="28">
        <v>18851</v>
      </c>
      <c r="E47" s="28">
        <v>19314</v>
      </c>
      <c r="F47" s="28">
        <v>17237</v>
      </c>
      <c r="G47" s="28">
        <v>15079</v>
      </c>
      <c r="H47" s="28">
        <v>19684</v>
      </c>
      <c r="I47" s="28">
        <v>22972</v>
      </c>
      <c r="J47" s="28">
        <v>39810</v>
      </c>
      <c r="K47" s="28">
        <v>47018</v>
      </c>
      <c r="L47" s="28">
        <v>57775</v>
      </c>
      <c r="M47" s="28">
        <v>47987</v>
      </c>
      <c r="N47" s="29">
        <v>32016</v>
      </c>
      <c r="O47" s="27">
        <v>24100.984</v>
      </c>
      <c r="P47" s="28">
        <v>18131.905</v>
      </c>
      <c r="Q47" s="28">
        <v>17209.214</v>
      </c>
      <c r="R47" s="28">
        <v>17219.623</v>
      </c>
      <c r="S47" s="28">
        <v>17269.874</v>
      </c>
      <c r="T47" s="28">
        <v>16911.412</v>
      </c>
      <c r="U47" s="28">
        <v>20890.617</v>
      </c>
      <c r="V47" s="28">
        <v>38150.231</v>
      </c>
      <c r="W47" s="28">
        <v>56145.994</v>
      </c>
      <c r="X47" s="28">
        <v>58155.108</v>
      </c>
      <c r="Y47" s="28">
        <v>53015.312</v>
      </c>
      <c r="Z47" s="29">
        <v>29566.999</v>
      </c>
    </row>
    <row r="48" spans="1:26" ht="12.75">
      <c r="A48" s="139">
        <v>10116</v>
      </c>
      <c r="B48" s="132" t="s">
        <v>42</v>
      </c>
      <c r="C48" s="30">
        <v>191.94586274000002</v>
      </c>
      <c r="D48" s="31">
        <v>160.57575839999998</v>
      </c>
      <c r="E48" s="31">
        <v>169.1664318</v>
      </c>
      <c r="F48" s="31">
        <v>174.91415160000003</v>
      </c>
      <c r="G48" s="31">
        <v>160.0789572</v>
      </c>
      <c r="H48" s="31">
        <v>178.3469448</v>
      </c>
      <c r="I48" s="31">
        <v>168.61733094000002</v>
      </c>
      <c r="J48" s="31">
        <v>168.61905384000002</v>
      </c>
      <c r="K48" s="31">
        <v>189.69246032</v>
      </c>
      <c r="L48" s="31">
        <v>210.76684347</v>
      </c>
      <c r="M48" s="31">
        <v>189.69412063</v>
      </c>
      <c r="N48" s="32">
        <v>168.61288508</v>
      </c>
      <c r="O48" s="30">
        <v>168.61980208</v>
      </c>
      <c r="P48" s="31">
        <v>165.91264379999998</v>
      </c>
      <c r="Q48" s="31">
        <v>183.4138314</v>
      </c>
      <c r="R48" s="31">
        <v>192.9149094</v>
      </c>
      <c r="S48" s="31">
        <v>195.9832596</v>
      </c>
      <c r="T48" s="31">
        <v>204.14418419999998</v>
      </c>
      <c r="U48" s="31">
        <v>188.47502129999998</v>
      </c>
      <c r="V48" s="31">
        <v>188.47774779</v>
      </c>
      <c r="W48" s="31">
        <v>212.03375325000002</v>
      </c>
      <c r="X48" s="31">
        <v>235.59305265999998</v>
      </c>
      <c r="Y48" s="31">
        <v>212.0305962</v>
      </c>
      <c r="Z48" s="32">
        <v>188.47181733</v>
      </c>
    </row>
    <row r="49" spans="1:26" ht="12.75">
      <c r="A49" s="138">
        <v>10118</v>
      </c>
      <c r="B49" s="131" t="s">
        <v>43</v>
      </c>
      <c r="C49" s="27">
        <v>33248.230420201</v>
      </c>
      <c r="D49" s="28">
        <v>37370.641707359</v>
      </c>
      <c r="E49" s="28">
        <v>47947.965590397</v>
      </c>
      <c r="F49" s="28">
        <v>42686.009809002</v>
      </c>
      <c r="G49" s="28">
        <v>39745.191740008</v>
      </c>
      <c r="H49" s="28">
        <v>40706.996311822</v>
      </c>
      <c r="I49" s="28">
        <v>34001.415966779</v>
      </c>
      <c r="J49" s="28">
        <v>30051.550048005</v>
      </c>
      <c r="K49" s="28">
        <v>29514.265260694</v>
      </c>
      <c r="L49" s="28">
        <v>34701.271712715</v>
      </c>
      <c r="M49" s="28">
        <v>33339.431129167</v>
      </c>
      <c r="N49" s="29">
        <v>29320.098533285</v>
      </c>
      <c r="O49" s="27">
        <v>32346.666454902002</v>
      </c>
      <c r="P49" s="28">
        <v>37997.201213953005</v>
      </c>
      <c r="Q49" s="28">
        <v>44191.364416852</v>
      </c>
      <c r="R49" s="28">
        <v>44486.170755572995</v>
      </c>
      <c r="S49" s="28">
        <v>44308.65218827</v>
      </c>
      <c r="T49" s="28">
        <v>41351.970118849</v>
      </c>
      <c r="U49" s="28">
        <v>32637.196856304003</v>
      </c>
      <c r="V49" s="28">
        <v>30191.956345874</v>
      </c>
      <c r="W49" s="28">
        <v>29724.129109208</v>
      </c>
      <c r="X49" s="28">
        <v>31576.006642969</v>
      </c>
      <c r="Y49" s="28">
        <v>32619.065751929997</v>
      </c>
      <c r="Z49" s="29">
        <v>29166.641230301</v>
      </c>
    </row>
    <row r="50" spans="1:26" ht="12.75">
      <c r="A50" s="139">
        <v>10121</v>
      </c>
      <c r="B50" s="132" t="s">
        <v>44</v>
      </c>
      <c r="C50" s="30">
        <v>27172.967049585</v>
      </c>
      <c r="D50" s="31">
        <v>30783.281621722002</v>
      </c>
      <c r="E50" s="31">
        <v>35330.57237105</v>
      </c>
      <c r="F50" s="31">
        <v>33942.915113406</v>
      </c>
      <c r="G50" s="31">
        <v>32419.29648997</v>
      </c>
      <c r="H50" s="31">
        <v>35447.071716813996</v>
      </c>
      <c r="I50" s="31">
        <v>29137.772276709</v>
      </c>
      <c r="J50" s="31">
        <v>25629.711124286</v>
      </c>
      <c r="K50" s="31">
        <v>24087.527313801</v>
      </c>
      <c r="L50" s="31">
        <v>24799.619473699</v>
      </c>
      <c r="M50" s="31">
        <v>25110.580220617998</v>
      </c>
      <c r="N50" s="32">
        <v>24176.587769741</v>
      </c>
      <c r="O50" s="30">
        <v>27105.352252243</v>
      </c>
      <c r="P50" s="31">
        <v>29549.09466188</v>
      </c>
      <c r="Q50" s="31">
        <v>34635.365891244</v>
      </c>
      <c r="R50" s="31">
        <v>34499.347325603</v>
      </c>
      <c r="S50" s="31">
        <v>36411.623273028</v>
      </c>
      <c r="T50" s="31">
        <v>33853.172877558</v>
      </c>
      <c r="U50" s="31">
        <v>27822.645952112</v>
      </c>
      <c r="V50" s="31">
        <v>26233.745185674</v>
      </c>
      <c r="W50" s="31">
        <v>23730.699905047</v>
      </c>
      <c r="X50" s="31">
        <v>24304.000366248</v>
      </c>
      <c r="Y50" s="31">
        <v>24646.202301236</v>
      </c>
      <c r="Z50" s="32">
        <v>23696.07615357</v>
      </c>
    </row>
    <row r="51" spans="1:26" ht="12.75">
      <c r="A51" s="138">
        <v>10136</v>
      </c>
      <c r="B51" s="131" t="s">
        <v>45</v>
      </c>
      <c r="C51" s="27">
        <v>12670.73500004</v>
      </c>
      <c r="D51" s="28">
        <v>14701.679</v>
      </c>
      <c r="E51" s="28">
        <v>19186.538</v>
      </c>
      <c r="F51" s="28">
        <v>16581.794</v>
      </c>
      <c r="G51" s="28">
        <v>15822.154</v>
      </c>
      <c r="H51" s="28">
        <v>16180.597</v>
      </c>
      <c r="I51" s="28">
        <v>13015.234</v>
      </c>
      <c r="J51" s="28">
        <v>10660.902</v>
      </c>
      <c r="K51" s="28">
        <v>10357.941</v>
      </c>
      <c r="L51" s="28">
        <v>12286.621</v>
      </c>
      <c r="M51" s="28">
        <v>11585.498</v>
      </c>
      <c r="N51" s="29">
        <v>10194.193</v>
      </c>
      <c r="O51" s="27">
        <v>11808.001</v>
      </c>
      <c r="P51" s="28">
        <v>14716.521</v>
      </c>
      <c r="Q51" s="28">
        <v>17815.791</v>
      </c>
      <c r="R51" s="28">
        <v>17858.704</v>
      </c>
      <c r="S51" s="28">
        <v>15068.447</v>
      </c>
      <c r="T51" s="28">
        <v>13444.464</v>
      </c>
      <c r="U51" s="28">
        <v>11841.031</v>
      </c>
      <c r="V51" s="28">
        <v>10756.741</v>
      </c>
      <c r="W51" s="28">
        <v>10475.42</v>
      </c>
      <c r="X51" s="28">
        <v>11245.791</v>
      </c>
      <c r="Y51" s="28">
        <v>11414.708289999999</v>
      </c>
      <c r="Z51" s="29">
        <v>10188.227</v>
      </c>
    </row>
    <row r="52" spans="1:26" ht="12.75">
      <c r="A52" s="139">
        <v>10142</v>
      </c>
      <c r="B52" s="132" t="s">
        <v>176</v>
      </c>
      <c r="C52" s="30">
        <v>1461</v>
      </c>
      <c r="D52" s="31">
        <v>1505</v>
      </c>
      <c r="E52" s="31">
        <v>2067</v>
      </c>
      <c r="F52" s="31">
        <v>1824</v>
      </c>
      <c r="G52" s="31">
        <v>1655</v>
      </c>
      <c r="H52" s="31">
        <v>1592</v>
      </c>
      <c r="I52" s="31">
        <v>1612</v>
      </c>
      <c r="J52" s="31">
        <v>2524</v>
      </c>
      <c r="K52" s="31">
        <v>3097</v>
      </c>
      <c r="L52" s="31">
        <v>3543</v>
      </c>
      <c r="M52" s="31">
        <v>3102</v>
      </c>
      <c r="N52" s="32">
        <v>2304</v>
      </c>
      <c r="O52" s="30">
        <v>1470.198</v>
      </c>
      <c r="P52" s="31">
        <v>1739.176</v>
      </c>
      <c r="Q52" s="31">
        <v>2148.62</v>
      </c>
      <c r="R52" s="31">
        <v>2165.794</v>
      </c>
      <c r="S52" s="31">
        <v>1863.625</v>
      </c>
      <c r="T52" s="31">
        <v>1633.412</v>
      </c>
      <c r="U52" s="31">
        <v>1506.763</v>
      </c>
      <c r="V52" s="31">
        <v>2149.131</v>
      </c>
      <c r="W52" s="31">
        <v>3157.398</v>
      </c>
      <c r="X52" s="31">
        <v>3664.519</v>
      </c>
      <c r="Y52" s="31">
        <v>3277.881</v>
      </c>
      <c r="Z52" s="32">
        <v>2134.529</v>
      </c>
    </row>
    <row r="53" spans="1:26" ht="12.75">
      <c r="A53" s="138">
        <v>10144</v>
      </c>
      <c r="B53" s="131" t="s">
        <v>177</v>
      </c>
      <c r="C53" s="27">
        <v>2211</v>
      </c>
      <c r="D53" s="28">
        <v>2710</v>
      </c>
      <c r="E53" s="28">
        <v>3497</v>
      </c>
      <c r="F53" s="28">
        <v>3056</v>
      </c>
      <c r="G53" s="28">
        <v>3029</v>
      </c>
      <c r="H53" s="28">
        <v>2830</v>
      </c>
      <c r="I53" s="28">
        <v>2265</v>
      </c>
      <c r="J53" s="28">
        <v>1759</v>
      </c>
      <c r="K53" s="28">
        <v>1653</v>
      </c>
      <c r="L53" s="28">
        <v>1840</v>
      </c>
      <c r="M53" s="28">
        <v>1760</v>
      </c>
      <c r="N53" s="29">
        <v>1631</v>
      </c>
      <c r="O53" s="27">
        <v>2069.5</v>
      </c>
      <c r="P53" s="28">
        <v>2581.85</v>
      </c>
      <c r="Q53" s="28">
        <v>3181.45</v>
      </c>
      <c r="R53" s="28">
        <v>3092.36</v>
      </c>
      <c r="S53" s="28">
        <v>3377.7</v>
      </c>
      <c r="T53" s="28">
        <v>2743.81</v>
      </c>
      <c r="U53" s="28">
        <v>2119.7</v>
      </c>
      <c r="V53" s="28">
        <v>1771.44</v>
      </c>
      <c r="W53" s="28">
        <v>1628.3</v>
      </c>
      <c r="X53" s="28">
        <v>1690.67</v>
      </c>
      <c r="Y53" s="28">
        <v>1740.78</v>
      </c>
      <c r="Z53" s="29">
        <v>1683.9</v>
      </c>
    </row>
    <row r="54" spans="1:26" ht="12.75">
      <c r="A54" s="139">
        <v>10156</v>
      </c>
      <c r="B54" s="132" t="s">
        <v>178</v>
      </c>
      <c r="C54" s="30">
        <v>22489</v>
      </c>
      <c r="D54" s="31">
        <v>27511</v>
      </c>
      <c r="E54" s="31">
        <v>35655</v>
      </c>
      <c r="F54" s="31">
        <v>30806</v>
      </c>
      <c r="G54" s="31">
        <v>29503</v>
      </c>
      <c r="H54" s="31">
        <v>28133</v>
      </c>
      <c r="I54" s="31">
        <v>22631</v>
      </c>
      <c r="J54" s="31">
        <v>17405</v>
      </c>
      <c r="K54" s="31">
        <v>16660</v>
      </c>
      <c r="L54" s="31">
        <v>18456</v>
      </c>
      <c r="M54" s="31">
        <v>17754</v>
      </c>
      <c r="N54" s="32">
        <v>16536</v>
      </c>
      <c r="O54" s="30">
        <v>21778.461</v>
      </c>
      <c r="P54" s="31">
        <v>26565.182</v>
      </c>
      <c r="Q54" s="31">
        <v>32375.373</v>
      </c>
      <c r="R54" s="31">
        <v>31722.345</v>
      </c>
      <c r="S54" s="31">
        <v>33553.555</v>
      </c>
      <c r="T54" s="31">
        <v>28168.182</v>
      </c>
      <c r="U54" s="31">
        <v>21181.666</v>
      </c>
      <c r="V54" s="31">
        <v>17619.403</v>
      </c>
      <c r="W54" s="31">
        <v>16460.818</v>
      </c>
      <c r="X54" s="31">
        <v>16951.107</v>
      </c>
      <c r="Y54" s="31">
        <v>17478.277</v>
      </c>
      <c r="Z54" s="32">
        <v>16669.475</v>
      </c>
    </row>
    <row r="55" spans="1:26" ht="12.75">
      <c r="A55" s="138">
        <v>10158</v>
      </c>
      <c r="B55" s="131" t="s">
        <v>49</v>
      </c>
      <c r="C55" s="27">
        <v>2288</v>
      </c>
      <c r="D55" s="28">
        <v>2087</v>
      </c>
      <c r="E55" s="28">
        <v>4464</v>
      </c>
      <c r="F55" s="28">
        <v>3032</v>
      </c>
      <c r="G55" s="28">
        <v>2075</v>
      </c>
      <c r="H55" s="28">
        <v>2676</v>
      </c>
      <c r="I55" s="28">
        <v>1622</v>
      </c>
      <c r="J55" s="28">
        <v>4019</v>
      </c>
      <c r="K55" s="28">
        <v>1450</v>
      </c>
      <c r="L55" s="28">
        <v>1546</v>
      </c>
      <c r="M55" s="28">
        <v>1517</v>
      </c>
      <c r="N55" s="29">
        <v>1321</v>
      </c>
      <c r="O55" s="27">
        <v>1596.689</v>
      </c>
      <c r="P55" s="28">
        <v>2008.438</v>
      </c>
      <c r="Q55" s="28">
        <v>2277.238</v>
      </c>
      <c r="R55" s="28">
        <v>2471.259</v>
      </c>
      <c r="S55" s="28">
        <v>2561.72</v>
      </c>
      <c r="T55" s="28">
        <v>2516.177</v>
      </c>
      <c r="U55" s="28">
        <v>1598.924</v>
      </c>
      <c r="V55" s="28">
        <v>5990.047</v>
      </c>
      <c r="W55" s="28">
        <v>7140.242</v>
      </c>
      <c r="X55" s="28">
        <v>1455.452</v>
      </c>
      <c r="Y55" s="28">
        <v>1654.744</v>
      </c>
      <c r="Z55" s="29">
        <v>1384.331</v>
      </c>
    </row>
    <row r="56" spans="1:26" ht="12.75">
      <c r="A56" s="139">
        <v>10172</v>
      </c>
      <c r="B56" s="132" t="s">
        <v>179</v>
      </c>
      <c r="C56" s="30">
        <v>3530</v>
      </c>
      <c r="D56" s="31">
        <v>3624</v>
      </c>
      <c r="E56" s="31">
        <v>3996</v>
      </c>
      <c r="F56" s="31">
        <v>4034</v>
      </c>
      <c r="G56" s="31">
        <v>3653</v>
      </c>
      <c r="H56" s="31">
        <v>3844</v>
      </c>
      <c r="I56" s="31">
        <v>3541</v>
      </c>
      <c r="J56" s="31">
        <v>3633</v>
      </c>
      <c r="K56" s="31">
        <v>3468</v>
      </c>
      <c r="L56" s="31">
        <v>3983</v>
      </c>
      <c r="M56" s="31">
        <v>4032</v>
      </c>
      <c r="N56" s="32">
        <v>3376</v>
      </c>
      <c r="O56" s="30">
        <v>3532.519</v>
      </c>
      <c r="P56" s="31">
        <v>3588.693</v>
      </c>
      <c r="Q56" s="31">
        <v>3761.53</v>
      </c>
      <c r="R56" s="31">
        <v>3929.71</v>
      </c>
      <c r="S56" s="31">
        <v>3748.092</v>
      </c>
      <c r="T56" s="31">
        <v>3879.329</v>
      </c>
      <c r="U56" s="31">
        <v>3527.683</v>
      </c>
      <c r="V56" s="31">
        <v>3535.903</v>
      </c>
      <c r="W56" s="31">
        <v>3507.212</v>
      </c>
      <c r="X56" s="31">
        <v>3797.256</v>
      </c>
      <c r="Y56" s="31">
        <v>3973.731</v>
      </c>
      <c r="Z56" s="32">
        <v>3510.773</v>
      </c>
    </row>
    <row r="57" spans="1:26" ht="12.75">
      <c r="A57" s="138">
        <v>10173</v>
      </c>
      <c r="B57" s="131" t="s">
        <v>51</v>
      </c>
      <c r="C57" s="27">
        <v>22740.651314124</v>
      </c>
      <c r="D57" s="28">
        <v>24669.996869679002</v>
      </c>
      <c r="E57" s="28">
        <v>32780.052604849</v>
      </c>
      <c r="F57" s="28">
        <v>31383.257705091</v>
      </c>
      <c r="G57" s="28">
        <v>29140.669861242</v>
      </c>
      <c r="H57" s="28">
        <v>27552.730662671</v>
      </c>
      <c r="I57" s="28">
        <v>21549.060782654</v>
      </c>
      <c r="J57" s="28">
        <v>18654.305236657</v>
      </c>
      <c r="K57" s="28">
        <v>23783.180205802</v>
      </c>
      <c r="L57" s="28">
        <v>43266.667897031</v>
      </c>
      <c r="M57" s="28">
        <v>28280.14740035</v>
      </c>
      <c r="N57" s="29">
        <v>21678.016055206</v>
      </c>
      <c r="O57" s="27">
        <v>22397.791391007</v>
      </c>
      <c r="P57" s="28">
        <v>27750.463954729</v>
      </c>
      <c r="Q57" s="28">
        <v>34524.460699608</v>
      </c>
      <c r="R57" s="28">
        <v>34568.543017791</v>
      </c>
      <c r="S57" s="28">
        <v>30812.609409552002</v>
      </c>
      <c r="T57" s="28">
        <v>28907.564665937</v>
      </c>
      <c r="U57" s="28">
        <v>21890.127271179</v>
      </c>
      <c r="V57" s="28">
        <v>21618.752372009003</v>
      </c>
      <c r="W57" s="28">
        <v>31126.255231174</v>
      </c>
      <c r="X57" s="28">
        <v>46116.467002250996</v>
      </c>
      <c r="Y57" s="28">
        <v>30372.26783537</v>
      </c>
      <c r="Z57" s="29">
        <v>21704.186594636</v>
      </c>
    </row>
    <row r="58" spans="1:26" ht="12.75">
      <c r="A58" s="139">
        <v>10174</v>
      </c>
      <c r="B58" s="132" t="s">
        <v>180</v>
      </c>
      <c r="C58" s="30">
        <v>323</v>
      </c>
      <c r="D58" s="31">
        <v>367</v>
      </c>
      <c r="E58" s="31">
        <v>508</v>
      </c>
      <c r="F58" s="31">
        <v>453</v>
      </c>
      <c r="G58" s="31">
        <v>419</v>
      </c>
      <c r="H58" s="31">
        <v>394</v>
      </c>
      <c r="I58" s="31">
        <v>298</v>
      </c>
      <c r="J58" s="31">
        <v>267</v>
      </c>
      <c r="K58" s="31">
        <v>308</v>
      </c>
      <c r="L58" s="31">
        <v>351</v>
      </c>
      <c r="M58" s="31">
        <v>285</v>
      </c>
      <c r="N58" s="32">
        <v>251</v>
      </c>
      <c r="O58" s="30">
        <v>289.516</v>
      </c>
      <c r="P58" s="31">
        <v>402.464</v>
      </c>
      <c r="Q58" s="31">
        <v>509.333</v>
      </c>
      <c r="R58" s="31">
        <v>520.494</v>
      </c>
      <c r="S58" s="31">
        <v>465.802</v>
      </c>
      <c r="T58" s="31">
        <v>402.296</v>
      </c>
      <c r="U58" s="31">
        <v>296.358</v>
      </c>
      <c r="V58" s="31">
        <v>276.746</v>
      </c>
      <c r="W58" s="31">
        <v>276.784</v>
      </c>
      <c r="X58" s="31">
        <v>317.646</v>
      </c>
      <c r="Y58" s="31">
        <v>299.476</v>
      </c>
      <c r="Z58" s="32">
        <v>261.362</v>
      </c>
    </row>
    <row r="59" spans="1:26" ht="12.75">
      <c r="A59" s="138">
        <v>10177</v>
      </c>
      <c r="B59" s="131" t="s">
        <v>181</v>
      </c>
      <c r="C59" s="27">
        <v>5746</v>
      </c>
      <c r="D59" s="28">
        <v>6588</v>
      </c>
      <c r="E59" s="28">
        <v>8686</v>
      </c>
      <c r="F59" s="28">
        <v>7988</v>
      </c>
      <c r="G59" s="28">
        <v>7572</v>
      </c>
      <c r="H59" s="28">
        <v>6836</v>
      </c>
      <c r="I59" s="28">
        <v>5697</v>
      </c>
      <c r="J59" s="28">
        <v>4555</v>
      </c>
      <c r="K59" s="28">
        <v>4448</v>
      </c>
      <c r="L59" s="28">
        <v>5042</v>
      </c>
      <c r="M59" s="28">
        <v>4886</v>
      </c>
      <c r="N59" s="29">
        <v>4759</v>
      </c>
      <c r="O59" s="27">
        <v>5639.813</v>
      </c>
      <c r="P59" s="28">
        <v>6701.936</v>
      </c>
      <c r="Q59" s="28">
        <v>8003.34</v>
      </c>
      <c r="R59" s="28">
        <v>8151.084</v>
      </c>
      <c r="S59" s="28">
        <v>8164.968</v>
      </c>
      <c r="T59" s="28">
        <v>7050.317</v>
      </c>
      <c r="U59" s="28">
        <v>5188.643</v>
      </c>
      <c r="V59" s="28">
        <v>4577.129</v>
      </c>
      <c r="W59" s="28">
        <v>4397.319</v>
      </c>
      <c r="X59" s="28">
        <v>4764.369</v>
      </c>
      <c r="Y59" s="28">
        <v>4704.225</v>
      </c>
      <c r="Z59" s="29">
        <v>4507.557</v>
      </c>
    </row>
    <row r="60" spans="1:26" ht="12.75">
      <c r="A60" s="139">
        <v>10179</v>
      </c>
      <c r="B60" s="132" t="s">
        <v>182</v>
      </c>
      <c r="C60" s="30">
        <v>122592</v>
      </c>
      <c r="D60" s="31">
        <v>142491</v>
      </c>
      <c r="E60" s="31">
        <v>168591</v>
      </c>
      <c r="F60" s="31">
        <v>163879</v>
      </c>
      <c r="G60" s="31">
        <v>155613</v>
      </c>
      <c r="H60" s="31">
        <v>147555</v>
      </c>
      <c r="I60" s="31">
        <v>125613</v>
      </c>
      <c r="J60" s="31">
        <v>106851</v>
      </c>
      <c r="K60" s="31">
        <v>106096</v>
      </c>
      <c r="L60" s="31">
        <v>123667</v>
      </c>
      <c r="M60" s="31">
        <v>118156</v>
      </c>
      <c r="N60" s="32">
        <v>108179</v>
      </c>
      <c r="O60" s="30">
        <v>125545.212</v>
      </c>
      <c r="P60" s="31">
        <v>140754.941</v>
      </c>
      <c r="Q60" s="31">
        <v>160662.974</v>
      </c>
      <c r="R60" s="31">
        <v>164036.913</v>
      </c>
      <c r="S60" s="31">
        <v>172203.487</v>
      </c>
      <c r="T60" s="31">
        <v>157522.585</v>
      </c>
      <c r="U60" s="31">
        <v>125377.693</v>
      </c>
      <c r="V60" s="31">
        <v>112916.419</v>
      </c>
      <c r="W60" s="31">
        <v>109067.247</v>
      </c>
      <c r="X60" s="31">
        <v>113927.466</v>
      </c>
      <c r="Y60" s="31">
        <v>113275.48</v>
      </c>
      <c r="Z60" s="32">
        <v>107075.673</v>
      </c>
    </row>
    <row r="61" spans="1:26" ht="12.75">
      <c r="A61" s="138">
        <v>10186</v>
      </c>
      <c r="B61" s="131" t="s">
        <v>183</v>
      </c>
      <c r="C61" s="27">
        <v>14485</v>
      </c>
      <c r="D61" s="28">
        <v>16352</v>
      </c>
      <c r="E61" s="28">
        <v>18688</v>
      </c>
      <c r="F61" s="28">
        <v>18432</v>
      </c>
      <c r="G61" s="28">
        <v>18018</v>
      </c>
      <c r="H61" s="28">
        <v>17112</v>
      </c>
      <c r="I61" s="28">
        <v>14817</v>
      </c>
      <c r="J61" s="28">
        <v>12902</v>
      </c>
      <c r="K61" s="28">
        <v>13606</v>
      </c>
      <c r="L61" s="28">
        <v>15078</v>
      </c>
      <c r="M61" s="28">
        <v>14072</v>
      </c>
      <c r="N61" s="29">
        <v>13967</v>
      </c>
      <c r="O61" s="27">
        <v>14722.85</v>
      </c>
      <c r="P61" s="28">
        <v>15542.15</v>
      </c>
      <c r="Q61" s="28">
        <v>17414.45</v>
      </c>
      <c r="R61" s="28">
        <v>17549.55</v>
      </c>
      <c r="S61" s="28">
        <v>19542.75</v>
      </c>
      <c r="T61" s="28">
        <v>17644.8</v>
      </c>
      <c r="U61" s="28">
        <v>14456.35</v>
      </c>
      <c r="V61" s="28">
        <v>14393.4</v>
      </c>
      <c r="W61" s="28">
        <v>13483.25</v>
      </c>
      <c r="X61" s="28">
        <v>14576.8</v>
      </c>
      <c r="Y61" s="28">
        <v>14217.6</v>
      </c>
      <c r="Z61" s="29">
        <v>13758.2</v>
      </c>
    </row>
    <row r="62" spans="1:26" ht="12.75">
      <c r="A62" s="139">
        <v>10190</v>
      </c>
      <c r="B62" s="132" t="s">
        <v>184</v>
      </c>
      <c r="C62" s="30">
        <v>3123</v>
      </c>
      <c r="D62" s="31">
        <v>4483</v>
      </c>
      <c r="E62" s="31">
        <v>6449</v>
      </c>
      <c r="F62" s="31">
        <v>5981</v>
      </c>
      <c r="G62" s="31">
        <v>5362</v>
      </c>
      <c r="H62" s="31">
        <v>4511</v>
      </c>
      <c r="I62" s="31">
        <v>3234</v>
      </c>
      <c r="J62" s="31">
        <v>2604</v>
      </c>
      <c r="K62" s="31">
        <v>2542</v>
      </c>
      <c r="L62" s="31">
        <v>3380</v>
      </c>
      <c r="M62" s="31">
        <v>3089</v>
      </c>
      <c r="N62" s="32">
        <v>2425</v>
      </c>
      <c r="O62" s="30">
        <v>3081.937</v>
      </c>
      <c r="P62" s="31">
        <v>4555.459</v>
      </c>
      <c r="Q62" s="31">
        <v>5667.481</v>
      </c>
      <c r="R62" s="31">
        <v>5869.946</v>
      </c>
      <c r="S62" s="31">
        <v>6342.651</v>
      </c>
      <c r="T62" s="31">
        <v>5309.052</v>
      </c>
      <c r="U62" s="31">
        <v>2955.88</v>
      </c>
      <c r="V62" s="31">
        <v>2493.762</v>
      </c>
      <c r="W62" s="31">
        <v>2619.059</v>
      </c>
      <c r="X62" s="31">
        <v>3058.771</v>
      </c>
      <c r="Y62" s="31">
        <v>3105.788</v>
      </c>
      <c r="Z62" s="32">
        <v>2490.189</v>
      </c>
    </row>
    <row r="63" spans="1:26" ht="12.75">
      <c r="A63" s="138">
        <v>10197</v>
      </c>
      <c r="B63" s="131" t="s">
        <v>185</v>
      </c>
      <c r="C63" s="27">
        <v>8272</v>
      </c>
      <c r="D63" s="28">
        <v>5435</v>
      </c>
      <c r="E63" s="28">
        <v>7285</v>
      </c>
      <c r="F63" s="28">
        <v>6173</v>
      </c>
      <c r="G63" s="28">
        <v>5894</v>
      </c>
      <c r="H63" s="28">
        <v>6407</v>
      </c>
      <c r="I63" s="28">
        <v>14301</v>
      </c>
      <c r="J63" s="28">
        <v>34133</v>
      </c>
      <c r="K63" s="28">
        <v>34187</v>
      </c>
      <c r="L63" s="28">
        <v>43835</v>
      </c>
      <c r="M63" s="28">
        <v>42806</v>
      </c>
      <c r="N63" s="29">
        <v>26889</v>
      </c>
      <c r="O63" s="27">
        <v>9777.076</v>
      </c>
      <c r="P63" s="28">
        <v>6492.416</v>
      </c>
      <c r="Q63" s="28">
        <v>7556.066</v>
      </c>
      <c r="R63" s="28">
        <v>6978.02</v>
      </c>
      <c r="S63" s="28">
        <v>6532.589</v>
      </c>
      <c r="T63" s="28">
        <v>6028.649</v>
      </c>
      <c r="U63" s="28">
        <v>8523.06</v>
      </c>
      <c r="V63" s="28">
        <v>26787.376</v>
      </c>
      <c r="W63" s="28">
        <v>27637.949</v>
      </c>
      <c r="X63" s="28">
        <v>43130.634</v>
      </c>
      <c r="Y63" s="28">
        <v>41545.949</v>
      </c>
      <c r="Z63" s="29">
        <v>21996.436</v>
      </c>
    </row>
    <row r="64" spans="1:26" ht="12.75">
      <c r="A64" s="139">
        <v>10202</v>
      </c>
      <c r="B64" s="132" t="s">
        <v>186</v>
      </c>
      <c r="C64" s="30">
        <v>11525</v>
      </c>
      <c r="D64" s="31">
        <v>11912</v>
      </c>
      <c r="E64" s="31">
        <v>13485</v>
      </c>
      <c r="F64" s="31">
        <v>12466</v>
      </c>
      <c r="G64" s="31">
        <v>10823</v>
      </c>
      <c r="H64" s="31">
        <v>10890</v>
      </c>
      <c r="I64" s="31">
        <v>8912</v>
      </c>
      <c r="J64" s="31">
        <v>7476</v>
      </c>
      <c r="K64" s="31">
        <v>7271</v>
      </c>
      <c r="L64" s="31">
        <v>8052</v>
      </c>
      <c r="M64" s="31">
        <v>10890</v>
      </c>
      <c r="N64" s="32">
        <v>10928</v>
      </c>
      <c r="O64" s="30">
        <v>10978.727</v>
      </c>
      <c r="P64" s="31">
        <v>11897.012</v>
      </c>
      <c r="Q64" s="31">
        <v>13213.189</v>
      </c>
      <c r="R64" s="31">
        <v>13091.987</v>
      </c>
      <c r="S64" s="31">
        <v>12396.484</v>
      </c>
      <c r="T64" s="31">
        <v>12021.695</v>
      </c>
      <c r="U64" s="31">
        <v>8910.783</v>
      </c>
      <c r="V64" s="31">
        <v>7870.615</v>
      </c>
      <c r="W64" s="31">
        <v>7409.472</v>
      </c>
      <c r="X64" s="31">
        <v>7729.92</v>
      </c>
      <c r="Y64" s="31">
        <v>10598.835</v>
      </c>
      <c r="Z64" s="32">
        <v>11425.341</v>
      </c>
    </row>
    <row r="65" spans="1:26" ht="12.75">
      <c r="A65" s="138">
        <v>10203</v>
      </c>
      <c r="B65" s="131" t="s">
        <v>187</v>
      </c>
      <c r="C65" s="27">
        <v>4329</v>
      </c>
      <c r="D65" s="28">
        <v>5284</v>
      </c>
      <c r="E65" s="28">
        <v>7050</v>
      </c>
      <c r="F65" s="28">
        <v>6230</v>
      </c>
      <c r="G65" s="28">
        <v>5817</v>
      </c>
      <c r="H65" s="28">
        <v>5412</v>
      </c>
      <c r="I65" s="28">
        <v>4363</v>
      </c>
      <c r="J65" s="28">
        <v>3520</v>
      </c>
      <c r="K65" s="28">
        <v>3342</v>
      </c>
      <c r="L65" s="28">
        <v>4178</v>
      </c>
      <c r="M65" s="28">
        <v>4046</v>
      </c>
      <c r="N65" s="29">
        <v>3396</v>
      </c>
      <c r="O65" s="27">
        <v>4263.81</v>
      </c>
      <c r="P65" s="28">
        <v>5440.704</v>
      </c>
      <c r="Q65" s="28">
        <v>6926.344</v>
      </c>
      <c r="R65" s="28">
        <v>6653.466</v>
      </c>
      <c r="S65" s="28">
        <v>6472.064</v>
      </c>
      <c r="T65" s="28">
        <v>5980.538</v>
      </c>
      <c r="U65" s="28">
        <v>4351.625</v>
      </c>
      <c r="V65" s="28">
        <v>3641.429</v>
      </c>
      <c r="W65" s="28">
        <v>3471.025</v>
      </c>
      <c r="X65" s="28">
        <v>3862.499</v>
      </c>
      <c r="Y65" s="28">
        <v>4007.616</v>
      </c>
      <c r="Z65" s="29">
        <v>3543.859</v>
      </c>
    </row>
    <row r="66" spans="1:26" ht="12.75">
      <c r="A66" s="139">
        <v>10209</v>
      </c>
      <c r="B66" s="132" t="s">
        <v>188</v>
      </c>
      <c r="C66" s="30">
        <v>73538</v>
      </c>
      <c r="D66" s="31">
        <v>82440</v>
      </c>
      <c r="E66" s="31">
        <v>111491</v>
      </c>
      <c r="F66" s="31">
        <v>99717</v>
      </c>
      <c r="G66" s="31">
        <v>93090</v>
      </c>
      <c r="H66" s="31">
        <v>85099</v>
      </c>
      <c r="I66" s="31">
        <v>71110</v>
      </c>
      <c r="J66" s="31">
        <v>68527</v>
      </c>
      <c r="K66" s="31">
        <v>71150</v>
      </c>
      <c r="L66" s="31">
        <v>83169</v>
      </c>
      <c r="M66" s="31">
        <v>79759</v>
      </c>
      <c r="N66" s="32">
        <v>67390</v>
      </c>
      <c r="O66" s="30">
        <v>74184.328</v>
      </c>
      <c r="P66" s="31">
        <v>85170.05</v>
      </c>
      <c r="Q66" s="31">
        <v>102597.232</v>
      </c>
      <c r="R66" s="31">
        <v>102987.379</v>
      </c>
      <c r="S66" s="31">
        <v>109394.529</v>
      </c>
      <c r="T66" s="31">
        <v>95410.786</v>
      </c>
      <c r="U66" s="31">
        <v>67680.848</v>
      </c>
      <c r="V66" s="31">
        <v>70064.454</v>
      </c>
      <c r="W66" s="31">
        <v>73841.053</v>
      </c>
      <c r="X66" s="31">
        <v>75954.223</v>
      </c>
      <c r="Y66" s="31">
        <v>78432.134</v>
      </c>
      <c r="Z66" s="32">
        <v>68694.166</v>
      </c>
    </row>
    <row r="67" spans="1:26" ht="12" customHeight="1">
      <c r="A67" s="138">
        <v>10230</v>
      </c>
      <c r="B67" s="131" t="s">
        <v>189</v>
      </c>
      <c r="C67" s="27">
        <v>7966</v>
      </c>
      <c r="D67" s="28">
        <v>9657</v>
      </c>
      <c r="E67" s="28">
        <v>12259</v>
      </c>
      <c r="F67" s="28">
        <v>11106</v>
      </c>
      <c r="G67" s="28">
        <v>9720</v>
      </c>
      <c r="H67" s="28">
        <v>9466</v>
      </c>
      <c r="I67" s="28">
        <v>7806</v>
      </c>
      <c r="J67" s="28">
        <v>7727</v>
      </c>
      <c r="K67" s="28">
        <v>7119</v>
      </c>
      <c r="L67" s="28">
        <v>8961</v>
      </c>
      <c r="M67" s="28">
        <v>8333</v>
      </c>
      <c r="N67" s="29">
        <v>6752</v>
      </c>
      <c r="O67" s="27">
        <v>7638.124</v>
      </c>
      <c r="P67" s="28">
        <v>9617.047</v>
      </c>
      <c r="Q67" s="28">
        <v>11725.14</v>
      </c>
      <c r="R67" s="28">
        <v>11582.637</v>
      </c>
      <c r="S67" s="28">
        <v>12053.52</v>
      </c>
      <c r="T67" s="28">
        <v>10625.483</v>
      </c>
      <c r="U67" s="28">
        <v>7263.955</v>
      </c>
      <c r="V67" s="28">
        <v>7512.488</v>
      </c>
      <c r="W67" s="28">
        <v>7444.561</v>
      </c>
      <c r="X67" s="28">
        <v>8360.379</v>
      </c>
      <c r="Y67" s="28">
        <v>8737.099</v>
      </c>
      <c r="Z67" s="29">
        <v>7192.556</v>
      </c>
    </row>
    <row r="68" spans="1:26" ht="12.75">
      <c r="A68" s="142">
        <v>10231</v>
      </c>
      <c r="B68" s="135" t="s">
        <v>190</v>
      </c>
      <c r="C68" s="76">
        <v>34740</v>
      </c>
      <c r="D68" s="77">
        <v>31769</v>
      </c>
      <c r="E68" s="77">
        <v>40623</v>
      </c>
      <c r="F68" s="77">
        <v>35691</v>
      </c>
      <c r="G68" s="77">
        <v>31775</v>
      </c>
      <c r="H68" s="77">
        <v>32936</v>
      </c>
      <c r="I68" s="77">
        <v>28931</v>
      </c>
      <c r="J68" s="77">
        <v>28111</v>
      </c>
      <c r="K68" s="77">
        <v>27325</v>
      </c>
      <c r="L68" s="77">
        <v>37152</v>
      </c>
      <c r="M68" s="77">
        <v>36896</v>
      </c>
      <c r="N68" s="78">
        <v>30781</v>
      </c>
      <c r="O68" s="76">
        <v>32785.838</v>
      </c>
      <c r="P68" s="77">
        <v>33234.023</v>
      </c>
      <c r="Q68" s="77">
        <v>38516.883</v>
      </c>
      <c r="R68" s="77">
        <v>40255.984</v>
      </c>
      <c r="S68" s="77">
        <v>37265.292</v>
      </c>
      <c r="T68" s="77">
        <v>39156.416</v>
      </c>
      <c r="U68" s="77">
        <v>29366.602</v>
      </c>
      <c r="V68" s="77">
        <v>28457.525</v>
      </c>
      <c r="W68" s="77">
        <v>32313.331</v>
      </c>
      <c r="X68" s="77">
        <v>38408.609</v>
      </c>
      <c r="Y68" s="77">
        <v>40590.998</v>
      </c>
      <c r="Z68" s="78">
        <v>35254.552</v>
      </c>
    </row>
    <row r="69" spans="1:26" ht="12.75">
      <c r="A69" s="138">
        <v>10234</v>
      </c>
      <c r="B69" s="131" t="s">
        <v>191</v>
      </c>
      <c r="C69" s="27">
        <v>36562</v>
      </c>
      <c r="D69" s="28">
        <v>43176</v>
      </c>
      <c r="E69" s="28">
        <v>53885</v>
      </c>
      <c r="F69" s="28">
        <v>50279</v>
      </c>
      <c r="G69" s="28">
        <v>47136</v>
      </c>
      <c r="H69" s="28">
        <v>44875</v>
      </c>
      <c r="I69" s="28">
        <v>37264</v>
      </c>
      <c r="J69" s="28">
        <v>32097</v>
      </c>
      <c r="K69" s="28">
        <v>32728</v>
      </c>
      <c r="L69" s="28">
        <v>41770</v>
      </c>
      <c r="M69" s="28">
        <v>39821</v>
      </c>
      <c r="N69" s="29">
        <v>32110</v>
      </c>
      <c r="O69" s="27">
        <v>37016.735</v>
      </c>
      <c r="P69" s="28">
        <v>43990.652</v>
      </c>
      <c r="Q69" s="28">
        <v>52583.367</v>
      </c>
      <c r="R69" s="28">
        <v>52653.561</v>
      </c>
      <c r="S69" s="28">
        <v>55309.989</v>
      </c>
      <c r="T69" s="28">
        <v>50031.644</v>
      </c>
      <c r="U69" s="28">
        <v>37091.603</v>
      </c>
      <c r="V69" s="28">
        <v>33445.51</v>
      </c>
      <c r="W69" s="28">
        <v>34733.703</v>
      </c>
      <c r="X69" s="28">
        <v>39468.278</v>
      </c>
      <c r="Y69" s="28">
        <v>39989.43</v>
      </c>
      <c r="Z69" s="29">
        <v>33855.062</v>
      </c>
    </row>
    <row r="70" spans="1:26" ht="12.75">
      <c r="A70" s="140">
        <v>10235</v>
      </c>
      <c r="B70" s="133" t="s">
        <v>192</v>
      </c>
      <c r="C70" s="53">
        <v>21231</v>
      </c>
      <c r="D70" s="54">
        <v>24513</v>
      </c>
      <c r="E70" s="54">
        <v>29308</v>
      </c>
      <c r="F70" s="54">
        <v>26846</v>
      </c>
      <c r="G70" s="54">
        <v>25457</v>
      </c>
      <c r="H70" s="54">
        <v>25097</v>
      </c>
      <c r="I70" s="54">
        <v>21311</v>
      </c>
      <c r="J70" s="54">
        <v>18738</v>
      </c>
      <c r="K70" s="54">
        <v>18159</v>
      </c>
      <c r="L70" s="54">
        <v>19817</v>
      </c>
      <c r="M70" s="54">
        <v>19631</v>
      </c>
      <c r="N70" s="55">
        <v>17787</v>
      </c>
      <c r="O70" s="53">
        <v>20960.983</v>
      </c>
      <c r="P70" s="54">
        <v>23422.937</v>
      </c>
      <c r="Q70" s="54">
        <v>26747.759</v>
      </c>
      <c r="R70" s="54">
        <v>27204.066</v>
      </c>
      <c r="S70" s="54">
        <v>27383.508</v>
      </c>
      <c r="T70" s="54">
        <v>24735.762</v>
      </c>
      <c r="U70" s="54">
        <v>20419.619</v>
      </c>
      <c r="V70" s="54">
        <v>18836.746</v>
      </c>
      <c r="W70" s="54">
        <v>17885.516</v>
      </c>
      <c r="X70" s="54">
        <v>18962.062</v>
      </c>
      <c r="Y70" s="54">
        <v>19324.974</v>
      </c>
      <c r="Z70" s="55">
        <v>17850.416</v>
      </c>
    </row>
    <row r="71" spans="1:26" ht="12.75">
      <c r="A71" s="138">
        <v>10236</v>
      </c>
      <c r="B71" s="131" t="s">
        <v>64</v>
      </c>
      <c r="C71" s="27">
        <v>19737.260487339998</v>
      </c>
      <c r="D71" s="28">
        <v>23275.349601399997</v>
      </c>
      <c r="E71" s="28">
        <v>31519.112633218003</v>
      </c>
      <c r="F71" s="28">
        <v>26446.514944685998</v>
      </c>
      <c r="G71" s="28">
        <v>25548.035134105</v>
      </c>
      <c r="H71" s="28">
        <v>25461.948120967</v>
      </c>
      <c r="I71" s="28">
        <v>20022.477315966</v>
      </c>
      <c r="J71" s="28">
        <v>15795.473409512</v>
      </c>
      <c r="K71" s="28">
        <v>14658.609686838</v>
      </c>
      <c r="L71" s="28">
        <v>16359.016700231</v>
      </c>
      <c r="M71" s="28">
        <v>15638.173961522</v>
      </c>
      <c r="N71" s="29">
        <v>14712.891159792</v>
      </c>
      <c r="O71" s="27">
        <v>18321.832841249</v>
      </c>
      <c r="P71" s="28">
        <v>23502.28102053</v>
      </c>
      <c r="Q71" s="28">
        <v>28682.190914273</v>
      </c>
      <c r="R71" s="28">
        <v>28856.262526783</v>
      </c>
      <c r="S71" s="28">
        <v>25482.583531242002</v>
      </c>
      <c r="T71" s="28">
        <v>25506.218299562</v>
      </c>
      <c r="U71" s="28">
        <v>19070.481483967</v>
      </c>
      <c r="V71" s="28">
        <v>16577.209110367</v>
      </c>
      <c r="W71" s="28">
        <v>15214.353064725</v>
      </c>
      <c r="X71" s="28">
        <v>15856.2565412</v>
      </c>
      <c r="Y71" s="28">
        <v>16158.518621149</v>
      </c>
      <c r="Z71" s="29">
        <v>15502.167306211</v>
      </c>
    </row>
    <row r="72" spans="1:26" ht="12.75">
      <c r="A72" s="140">
        <v>10239</v>
      </c>
      <c r="B72" s="133" t="s">
        <v>65</v>
      </c>
      <c r="C72" s="53">
        <v>9426.430516061</v>
      </c>
      <c r="D72" s="54">
        <v>12017.763186467999</v>
      </c>
      <c r="E72" s="54">
        <v>16400.498766639</v>
      </c>
      <c r="F72" s="54">
        <v>15052.469481876999</v>
      </c>
      <c r="G72" s="54">
        <v>14991.476801996</v>
      </c>
      <c r="H72" s="54">
        <v>12744.227691769</v>
      </c>
      <c r="I72" s="54">
        <v>10186.597022212001</v>
      </c>
      <c r="J72" s="54">
        <v>7262.925215264</v>
      </c>
      <c r="K72" s="54">
        <v>7000.594093023</v>
      </c>
      <c r="L72" s="54">
        <v>8061.326749477</v>
      </c>
      <c r="M72" s="54">
        <v>8010.958848435</v>
      </c>
      <c r="N72" s="55">
        <v>7539.291742831</v>
      </c>
      <c r="O72" s="53">
        <v>10067.415995998</v>
      </c>
      <c r="P72" s="54">
        <v>12333.10733542</v>
      </c>
      <c r="Q72" s="54">
        <v>14444.221917779001</v>
      </c>
      <c r="R72" s="54">
        <v>14764.34730432</v>
      </c>
      <c r="S72" s="54">
        <v>16914.477883393</v>
      </c>
      <c r="T72" s="54">
        <v>14129.747197458</v>
      </c>
      <c r="U72" s="54">
        <v>9766.75021396</v>
      </c>
      <c r="V72" s="54">
        <v>8082.1508015320005</v>
      </c>
      <c r="W72" s="54">
        <v>7299.501575916</v>
      </c>
      <c r="X72" s="54">
        <v>7613.745712603</v>
      </c>
      <c r="Y72" s="54">
        <v>7269.634047228</v>
      </c>
      <c r="Z72" s="55">
        <v>7002.964750679001</v>
      </c>
    </row>
    <row r="73" spans="1:26" ht="12.75">
      <c r="A73" s="138">
        <v>10242</v>
      </c>
      <c r="B73" s="131" t="s">
        <v>193</v>
      </c>
      <c r="C73" s="27">
        <v>3252</v>
      </c>
      <c r="D73" s="28">
        <v>3486</v>
      </c>
      <c r="E73" s="28">
        <v>4612</v>
      </c>
      <c r="F73" s="28">
        <v>4326</v>
      </c>
      <c r="G73" s="28">
        <v>3892</v>
      </c>
      <c r="H73" s="28">
        <v>3833</v>
      </c>
      <c r="I73" s="28">
        <v>2987</v>
      </c>
      <c r="J73" s="28">
        <v>7087</v>
      </c>
      <c r="K73" s="28">
        <v>9573</v>
      </c>
      <c r="L73" s="28">
        <v>16055</v>
      </c>
      <c r="M73" s="28">
        <v>13359</v>
      </c>
      <c r="N73" s="29">
        <v>7811</v>
      </c>
      <c r="O73" s="27">
        <v>3554.59</v>
      </c>
      <c r="P73" s="28">
        <v>3866.2</v>
      </c>
      <c r="Q73" s="28">
        <v>5139.7</v>
      </c>
      <c r="R73" s="28">
        <v>5073.02</v>
      </c>
      <c r="S73" s="28">
        <v>4534</v>
      </c>
      <c r="T73" s="28">
        <v>4171.34</v>
      </c>
      <c r="U73" s="28">
        <v>2901.92</v>
      </c>
      <c r="V73" s="28">
        <v>6600.58</v>
      </c>
      <c r="W73" s="28">
        <v>11541.66</v>
      </c>
      <c r="X73" s="28">
        <v>15733.78</v>
      </c>
      <c r="Y73" s="28">
        <v>13577.09</v>
      </c>
      <c r="Z73" s="29">
        <v>6481.96</v>
      </c>
    </row>
    <row r="74" spans="1:26" ht="12.75">
      <c r="A74" s="140">
        <v>10244</v>
      </c>
      <c r="B74" s="133" t="s">
        <v>194</v>
      </c>
      <c r="C74" s="53">
        <v>63273</v>
      </c>
      <c r="D74" s="54">
        <v>73550</v>
      </c>
      <c r="E74" s="54">
        <v>100333</v>
      </c>
      <c r="F74" s="54">
        <v>99083</v>
      </c>
      <c r="G74" s="54">
        <v>87100</v>
      </c>
      <c r="H74" s="54">
        <v>84568</v>
      </c>
      <c r="I74" s="54">
        <v>62384</v>
      </c>
      <c r="J74" s="54">
        <v>48189</v>
      </c>
      <c r="K74" s="54">
        <v>45313</v>
      </c>
      <c r="L74" s="54">
        <v>50022</v>
      </c>
      <c r="M74" s="54">
        <v>49259</v>
      </c>
      <c r="N74" s="55">
        <v>47496</v>
      </c>
      <c r="O74" s="53">
        <v>59707.939</v>
      </c>
      <c r="P74" s="54">
        <v>83846.774</v>
      </c>
      <c r="Q74" s="54">
        <v>107916.45</v>
      </c>
      <c r="R74" s="54">
        <v>111122.831</v>
      </c>
      <c r="S74" s="54">
        <v>96327.873</v>
      </c>
      <c r="T74" s="54">
        <v>89940.547</v>
      </c>
      <c r="U74" s="54">
        <v>62387.121</v>
      </c>
      <c r="V74" s="54">
        <v>56000.425</v>
      </c>
      <c r="W74" s="54">
        <v>47195.347</v>
      </c>
      <c r="X74" s="54">
        <v>48983.668</v>
      </c>
      <c r="Y74" s="54">
        <v>47972.537</v>
      </c>
      <c r="Z74" s="55">
        <v>48997.941</v>
      </c>
    </row>
    <row r="75" spans="1:26" ht="12.75">
      <c r="A75" s="138">
        <v>10246</v>
      </c>
      <c r="B75" s="131" t="s">
        <v>195</v>
      </c>
      <c r="C75" s="27">
        <v>6295</v>
      </c>
      <c r="D75" s="28">
        <v>8058</v>
      </c>
      <c r="E75" s="28">
        <v>10281</v>
      </c>
      <c r="F75" s="28">
        <v>8974</v>
      </c>
      <c r="G75" s="28">
        <v>8641</v>
      </c>
      <c r="H75" s="28">
        <v>8153</v>
      </c>
      <c r="I75" s="28">
        <v>6489</v>
      </c>
      <c r="J75" s="28">
        <v>4880</v>
      </c>
      <c r="K75" s="28">
        <v>4630</v>
      </c>
      <c r="L75" s="28">
        <v>5002</v>
      </c>
      <c r="M75" s="28">
        <v>4791</v>
      </c>
      <c r="N75" s="29">
        <v>4657</v>
      </c>
      <c r="O75" s="27">
        <v>6213.386</v>
      </c>
      <c r="P75" s="28">
        <v>7573.742</v>
      </c>
      <c r="Q75" s="28">
        <v>9433.343</v>
      </c>
      <c r="R75" s="28">
        <v>9312.646</v>
      </c>
      <c r="S75" s="28">
        <v>9942.679</v>
      </c>
      <c r="T75" s="28">
        <v>8367.169</v>
      </c>
      <c r="U75" s="28">
        <v>6100.968</v>
      </c>
      <c r="V75" s="28">
        <v>5025.025</v>
      </c>
      <c r="W75" s="28">
        <v>4519.836</v>
      </c>
      <c r="X75" s="28">
        <v>4753.695</v>
      </c>
      <c r="Y75" s="28">
        <v>4772.14</v>
      </c>
      <c r="Z75" s="29">
        <v>4669.18</v>
      </c>
    </row>
    <row r="76" spans="1:26" ht="12.75">
      <c r="A76" s="140">
        <v>10247</v>
      </c>
      <c r="B76" s="133" t="s">
        <v>196</v>
      </c>
      <c r="C76" s="53">
        <v>53695</v>
      </c>
      <c r="D76" s="54">
        <v>64679</v>
      </c>
      <c r="E76" s="54">
        <v>80277</v>
      </c>
      <c r="F76" s="54">
        <v>71874</v>
      </c>
      <c r="G76" s="54">
        <v>68707</v>
      </c>
      <c r="H76" s="54">
        <v>67384</v>
      </c>
      <c r="I76" s="54">
        <v>55250</v>
      </c>
      <c r="J76" s="54">
        <v>44466</v>
      </c>
      <c r="K76" s="54">
        <v>42151</v>
      </c>
      <c r="L76" s="54">
        <v>44573</v>
      </c>
      <c r="M76" s="54">
        <v>43998</v>
      </c>
      <c r="N76" s="55">
        <v>42155</v>
      </c>
      <c r="O76" s="53">
        <v>54124.298</v>
      </c>
      <c r="P76" s="54">
        <v>61971.468</v>
      </c>
      <c r="Q76" s="54">
        <v>74281.432</v>
      </c>
      <c r="R76" s="54">
        <v>75014.478</v>
      </c>
      <c r="S76" s="54">
        <v>78224.653</v>
      </c>
      <c r="T76" s="54">
        <v>68254.627</v>
      </c>
      <c r="U76" s="54">
        <v>52642.428</v>
      </c>
      <c r="V76" s="54">
        <v>45318.853</v>
      </c>
      <c r="W76" s="54">
        <v>41648.854</v>
      </c>
      <c r="X76" s="54">
        <v>43026.615</v>
      </c>
      <c r="Y76" s="54">
        <v>43631.689</v>
      </c>
      <c r="Z76" s="55">
        <v>42576.172</v>
      </c>
    </row>
    <row r="77" spans="1:26" ht="12.75">
      <c r="A77" s="138">
        <v>10256</v>
      </c>
      <c r="B77" s="131" t="s">
        <v>197</v>
      </c>
      <c r="C77" s="27">
        <v>32748</v>
      </c>
      <c r="D77" s="28">
        <v>35959</v>
      </c>
      <c r="E77" s="28">
        <v>46156</v>
      </c>
      <c r="F77" s="28">
        <v>39800</v>
      </c>
      <c r="G77" s="28">
        <v>38420</v>
      </c>
      <c r="H77" s="28">
        <v>38414</v>
      </c>
      <c r="I77" s="28">
        <v>31984</v>
      </c>
      <c r="J77" s="28">
        <v>34612</v>
      </c>
      <c r="K77" s="28">
        <v>29520</v>
      </c>
      <c r="L77" s="28">
        <v>38257</v>
      </c>
      <c r="M77" s="28">
        <v>36930</v>
      </c>
      <c r="N77" s="29">
        <v>29463</v>
      </c>
      <c r="O77" s="27">
        <v>30361.193</v>
      </c>
      <c r="P77" s="28">
        <v>36826.633</v>
      </c>
      <c r="Q77" s="28">
        <v>45375.562</v>
      </c>
      <c r="R77" s="28">
        <v>42862.512</v>
      </c>
      <c r="S77" s="28">
        <v>42757.628</v>
      </c>
      <c r="T77" s="28">
        <v>41960.034</v>
      </c>
      <c r="U77" s="28">
        <v>30242.438</v>
      </c>
      <c r="V77" s="28">
        <v>34036.125</v>
      </c>
      <c r="W77" s="28">
        <v>30920.18</v>
      </c>
      <c r="X77" s="28">
        <v>36125.526</v>
      </c>
      <c r="Y77" s="28">
        <v>35581.206</v>
      </c>
      <c r="Z77" s="29">
        <v>27194.858</v>
      </c>
    </row>
    <row r="78" spans="1:26" ht="12.75">
      <c r="A78" s="140">
        <v>10258</v>
      </c>
      <c r="B78" s="133" t="s">
        <v>198</v>
      </c>
      <c r="C78" s="53">
        <v>32839</v>
      </c>
      <c r="D78" s="54">
        <v>37795</v>
      </c>
      <c r="E78" s="54">
        <v>48301</v>
      </c>
      <c r="F78" s="54">
        <v>44896</v>
      </c>
      <c r="G78" s="54">
        <v>44996</v>
      </c>
      <c r="H78" s="54">
        <v>39396</v>
      </c>
      <c r="I78" s="54">
        <v>32058</v>
      </c>
      <c r="J78" s="54">
        <v>23493</v>
      </c>
      <c r="K78" s="54">
        <v>22696</v>
      </c>
      <c r="L78" s="54">
        <v>31650</v>
      </c>
      <c r="M78" s="54">
        <v>33889</v>
      </c>
      <c r="N78" s="55">
        <v>27253</v>
      </c>
      <c r="O78" s="53">
        <v>31752.62</v>
      </c>
      <c r="P78" s="54">
        <v>37910.109</v>
      </c>
      <c r="Q78" s="54">
        <v>44430.988</v>
      </c>
      <c r="R78" s="54">
        <v>45686.99</v>
      </c>
      <c r="S78" s="54">
        <v>50500.641</v>
      </c>
      <c r="T78" s="54">
        <v>46219.776</v>
      </c>
      <c r="U78" s="54">
        <v>30936.585</v>
      </c>
      <c r="V78" s="54">
        <v>26696.713</v>
      </c>
      <c r="W78" s="54">
        <v>25605.005</v>
      </c>
      <c r="X78" s="54">
        <v>31940.741</v>
      </c>
      <c r="Y78" s="54">
        <v>32395.584</v>
      </c>
      <c r="Z78" s="55">
        <v>26799.742</v>
      </c>
    </row>
    <row r="79" spans="1:26" ht="12.75">
      <c r="A79" s="138">
        <v>10259</v>
      </c>
      <c r="B79" s="131" t="s">
        <v>199</v>
      </c>
      <c r="C79" s="27">
        <v>18482</v>
      </c>
      <c r="D79" s="28">
        <v>21527</v>
      </c>
      <c r="E79" s="28">
        <v>26258</v>
      </c>
      <c r="F79" s="28">
        <v>24839</v>
      </c>
      <c r="G79" s="28">
        <v>23717</v>
      </c>
      <c r="H79" s="28">
        <v>21990</v>
      </c>
      <c r="I79" s="28">
        <v>18808</v>
      </c>
      <c r="J79" s="28">
        <v>15741</v>
      </c>
      <c r="K79" s="28">
        <v>15629</v>
      </c>
      <c r="L79" s="28">
        <v>20215</v>
      </c>
      <c r="M79" s="28">
        <v>19492</v>
      </c>
      <c r="N79" s="29">
        <v>16307</v>
      </c>
      <c r="O79" s="27">
        <v>18376.691</v>
      </c>
      <c r="P79" s="28">
        <v>21948.623</v>
      </c>
      <c r="Q79" s="28">
        <v>25902.023</v>
      </c>
      <c r="R79" s="28">
        <v>25919.566</v>
      </c>
      <c r="S79" s="28">
        <v>26322.941</v>
      </c>
      <c r="T79" s="28">
        <v>25074.699</v>
      </c>
      <c r="U79" s="28">
        <v>18681.856</v>
      </c>
      <c r="V79" s="28">
        <v>16886.537</v>
      </c>
      <c r="W79" s="28">
        <v>17711.436</v>
      </c>
      <c r="X79" s="28">
        <v>19172.349</v>
      </c>
      <c r="Y79" s="28">
        <v>19094.186</v>
      </c>
      <c r="Z79" s="29">
        <v>16410.005</v>
      </c>
    </row>
    <row r="80" spans="1:26" ht="12.75">
      <c r="A80" s="140">
        <v>10260</v>
      </c>
      <c r="B80" s="133" t="s">
        <v>200</v>
      </c>
      <c r="C80" s="53">
        <v>18078</v>
      </c>
      <c r="D80" s="54">
        <v>20363</v>
      </c>
      <c r="E80" s="54">
        <v>24136</v>
      </c>
      <c r="F80" s="54">
        <v>22892</v>
      </c>
      <c r="G80" s="54">
        <v>20906</v>
      </c>
      <c r="H80" s="54">
        <v>20661</v>
      </c>
      <c r="I80" s="54">
        <v>17906</v>
      </c>
      <c r="J80" s="54">
        <v>17199</v>
      </c>
      <c r="K80" s="54">
        <v>16734</v>
      </c>
      <c r="L80" s="54">
        <v>20422</v>
      </c>
      <c r="M80" s="54">
        <v>19878</v>
      </c>
      <c r="N80" s="55">
        <v>16213</v>
      </c>
      <c r="O80" s="53">
        <v>17813.959</v>
      </c>
      <c r="P80" s="54">
        <v>20166.737</v>
      </c>
      <c r="Q80" s="54">
        <v>22838.806</v>
      </c>
      <c r="R80" s="54">
        <v>23116.117</v>
      </c>
      <c r="S80" s="54">
        <v>22853.513</v>
      </c>
      <c r="T80" s="54">
        <v>21508.464</v>
      </c>
      <c r="U80" s="54">
        <v>17233.011</v>
      </c>
      <c r="V80" s="54">
        <v>17130.336</v>
      </c>
      <c r="W80" s="54">
        <v>17616.577</v>
      </c>
      <c r="X80" s="54">
        <v>19365.851</v>
      </c>
      <c r="Y80" s="54">
        <v>20008.133</v>
      </c>
      <c r="Z80" s="55">
        <v>16971.953</v>
      </c>
    </row>
    <row r="81" spans="1:26" ht="12" customHeight="1">
      <c r="A81" s="138">
        <v>10273</v>
      </c>
      <c r="B81" s="131" t="s">
        <v>201</v>
      </c>
      <c r="C81" s="27">
        <v>5038</v>
      </c>
      <c r="D81" s="28">
        <v>4282</v>
      </c>
      <c r="E81" s="28">
        <v>5045</v>
      </c>
      <c r="F81" s="28">
        <v>4756</v>
      </c>
      <c r="G81" s="28">
        <v>4630</v>
      </c>
      <c r="H81" s="28">
        <v>4242</v>
      </c>
      <c r="I81" s="28">
        <v>3676</v>
      </c>
      <c r="J81" s="28">
        <v>5694</v>
      </c>
      <c r="K81" s="28">
        <v>6634</v>
      </c>
      <c r="L81" s="28">
        <v>8852</v>
      </c>
      <c r="M81" s="28">
        <v>8009</v>
      </c>
      <c r="N81" s="29">
        <v>6145</v>
      </c>
      <c r="O81" s="27">
        <v>4781.369</v>
      </c>
      <c r="P81" s="28">
        <v>4155.344</v>
      </c>
      <c r="Q81" s="28">
        <v>4573.668</v>
      </c>
      <c r="R81" s="28">
        <v>4737.44</v>
      </c>
      <c r="S81" s="28">
        <v>5119.989</v>
      </c>
      <c r="T81" s="28">
        <v>4489.661</v>
      </c>
      <c r="U81" s="28">
        <v>3750.018</v>
      </c>
      <c r="V81" s="28">
        <v>4981.064</v>
      </c>
      <c r="W81" s="28">
        <v>6891.891</v>
      </c>
      <c r="X81" s="28">
        <v>7760.224</v>
      </c>
      <c r="Y81" s="28">
        <v>7919.788</v>
      </c>
      <c r="Z81" s="29">
        <v>4389.643</v>
      </c>
    </row>
    <row r="82" spans="1:26" ht="12.75">
      <c r="A82" s="140">
        <v>10278</v>
      </c>
      <c r="B82" s="133" t="s">
        <v>75</v>
      </c>
      <c r="C82" s="53">
        <v>25360.843109782</v>
      </c>
      <c r="D82" s="54">
        <v>30889.794167695</v>
      </c>
      <c r="E82" s="54">
        <v>38387.826090539</v>
      </c>
      <c r="F82" s="54">
        <v>36774.864450251</v>
      </c>
      <c r="G82" s="54">
        <v>34928.638006743</v>
      </c>
      <c r="H82" s="54">
        <v>32609.422730881</v>
      </c>
      <c r="I82" s="54">
        <v>26685.547407797003</v>
      </c>
      <c r="J82" s="54">
        <v>20477.462967092997</v>
      </c>
      <c r="K82" s="54">
        <v>19726.887842027998</v>
      </c>
      <c r="L82" s="54">
        <v>22740.087974006</v>
      </c>
      <c r="M82" s="54">
        <v>21845.596930559</v>
      </c>
      <c r="N82" s="55">
        <v>20810.49985741</v>
      </c>
      <c r="O82" s="53">
        <v>25391.470245724</v>
      </c>
      <c r="P82" s="54">
        <v>30600.906554317</v>
      </c>
      <c r="Q82" s="54">
        <v>36799.757231698</v>
      </c>
      <c r="R82" s="54">
        <v>37097.445199959</v>
      </c>
      <c r="S82" s="54">
        <v>39441.412816207994</v>
      </c>
      <c r="T82" s="54">
        <v>35251.814076730996</v>
      </c>
      <c r="U82" s="54">
        <v>25698.741806621</v>
      </c>
      <c r="V82" s="54">
        <v>21289.859026346003</v>
      </c>
      <c r="W82" s="54">
        <v>20054.69693799</v>
      </c>
      <c r="X82" s="54">
        <v>21485.230414354</v>
      </c>
      <c r="Y82" s="54">
        <v>21647.034288272</v>
      </c>
      <c r="Z82" s="55">
        <v>21009.695498342</v>
      </c>
    </row>
    <row r="83" spans="1:26" ht="12.75">
      <c r="A83" s="138">
        <v>10279</v>
      </c>
      <c r="B83" s="131" t="s">
        <v>76</v>
      </c>
      <c r="C83" s="27">
        <v>48570</v>
      </c>
      <c r="D83" s="28">
        <v>51982</v>
      </c>
      <c r="E83" s="28">
        <v>59601</v>
      </c>
      <c r="F83" s="28">
        <v>61175</v>
      </c>
      <c r="G83" s="28">
        <v>53065</v>
      </c>
      <c r="H83" s="28">
        <v>57518</v>
      </c>
      <c r="I83" s="28">
        <v>53730</v>
      </c>
      <c r="J83" s="28">
        <v>56666</v>
      </c>
      <c r="K83" s="28">
        <v>56554</v>
      </c>
      <c r="L83" s="28">
        <v>64736</v>
      </c>
      <c r="M83" s="28">
        <v>69435</v>
      </c>
      <c r="N83" s="29">
        <v>63600</v>
      </c>
      <c r="O83" s="27">
        <v>72556.171</v>
      </c>
      <c r="P83" s="28">
        <v>75633.138</v>
      </c>
      <c r="Q83" s="28">
        <v>74776.906</v>
      </c>
      <c r="R83" s="28">
        <v>79778.354</v>
      </c>
      <c r="S83" s="28">
        <v>72690.812</v>
      </c>
      <c r="T83" s="28">
        <v>74640.587</v>
      </c>
      <c r="U83" s="28">
        <v>65161.909</v>
      </c>
      <c r="V83" s="28">
        <v>68884.703</v>
      </c>
      <c r="W83" s="28">
        <v>69669.926</v>
      </c>
      <c r="X83" s="28">
        <v>72803.948</v>
      </c>
      <c r="Y83" s="28">
        <v>77810.286</v>
      </c>
      <c r="Z83" s="29">
        <v>71243.89</v>
      </c>
    </row>
    <row r="84" spans="1:26" ht="12.75">
      <c r="A84" s="140">
        <v>10284</v>
      </c>
      <c r="B84" s="133" t="s">
        <v>77</v>
      </c>
      <c r="C84" s="53">
        <v>6997</v>
      </c>
      <c r="D84" s="54">
        <v>8572</v>
      </c>
      <c r="E84" s="54">
        <v>11545</v>
      </c>
      <c r="F84" s="54">
        <v>9745</v>
      </c>
      <c r="G84" s="54">
        <v>9620</v>
      </c>
      <c r="H84" s="54">
        <v>9114</v>
      </c>
      <c r="I84" s="54">
        <v>7167</v>
      </c>
      <c r="J84" s="54">
        <v>5233</v>
      </c>
      <c r="K84" s="54">
        <v>4971</v>
      </c>
      <c r="L84" s="54">
        <v>5478</v>
      </c>
      <c r="M84" s="54">
        <v>5229</v>
      </c>
      <c r="N84" s="55">
        <v>4899</v>
      </c>
      <c r="O84" s="53">
        <v>6757.701</v>
      </c>
      <c r="P84" s="54">
        <v>8456.364</v>
      </c>
      <c r="Q84" s="54">
        <v>10487.103</v>
      </c>
      <c r="R84" s="54">
        <v>10114.051</v>
      </c>
      <c r="S84" s="54">
        <v>11130.857</v>
      </c>
      <c r="T84" s="54">
        <v>9187.125</v>
      </c>
      <c r="U84" s="54">
        <v>6749.238</v>
      </c>
      <c r="V84" s="54">
        <v>5376.836</v>
      </c>
      <c r="W84" s="54">
        <v>4932.394</v>
      </c>
      <c r="X84" s="54">
        <v>5007.002</v>
      </c>
      <c r="Y84" s="54">
        <v>5110.87</v>
      </c>
      <c r="Z84" s="55">
        <v>4984.106</v>
      </c>
    </row>
    <row r="85" spans="1:26" ht="12.75">
      <c r="A85" s="138">
        <v>10285</v>
      </c>
      <c r="B85" s="131" t="s">
        <v>78</v>
      </c>
      <c r="C85" s="27">
        <v>4617.495</v>
      </c>
      <c r="D85" s="28">
        <v>6039.5</v>
      </c>
      <c r="E85" s="28">
        <v>8870.18</v>
      </c>
      <c r="F85" s="28">
        <v>7789.025</v>
      </c>
      <c r="G85" s="28">
        <v>7309.665</v>
      </c>
      <c r="H85" s="28">
        <v>5927.84</v>
      </c>
      <c r="I85" s="28">
        <v>4105.73</v>
      </c>
      <c r="J85" s="28">
        <v>3443.6</v>
      </c>
      <c r="K85" s="28">
        <v>3472.835</v>
      </c>
      <c r="L85" s="28">
        <v>4348.875</v>
      </c>
      <c r="M85" s="28">
        <v>4000.505</v>
      </c>
      <c r="N85" s="29">
        <v>3523.645</v>
      </c>
      <c r="O85" s="27">
        <v>4367.48</v>
      </c>
      <c r="P85" s="28">
        <v>6025.725</v>
      </c>
      <c r="Q85" s="28">
        <v>8389.405</v>
      </c>
      <c r="R85" s="28">
        <v>8465.31</v>
      </c>
      <c r="S85" s="28">
        <v>8785.37</v>
      </c>
      <c r="T85" s="28">
        <v>6708.685</v>
      </c>
      <c r="U85" s="28">
        <v>3851.60167</v>
      </c>
      <c r="V85" s="28">
        <v>3658.63</v>
      </c>
      <c r="W85" s="28">
        <v>3555.95</v>
      </c>
      <c r="X85" s="28">
        <v>3985.765</v>
      </c>
      <c r="Y85" s="28">
        <v>4066.37</v>
      </c>
      <c r="Z85" s="29">
        <v>3504.995</v>
      </c>
    </row>
    <row r="86" spans="1:26" ht="12.75">
      <c r="A86" s="140">
        <v>10288</v>
      </c>
      <c r="B86" s="133" t="s">
        <v>79</v>
      </c>
      <c r="C86" s="53">
        <v>17120.036456</v>
      </c>
      <c r="D86" s="54">
        <v>21758.174224</v>
      </c>
      <c r="E86" s="54">
        <v>27523.221920000004</v>
      </c>
      <c r="F86" s="54">
        <v>24852.159496</v>
      </c>
      <c r="G86" s="54">
        <v>24367.467856</v>
      </c>
      <c r="H86" s="54">
        <v>22536.23724</v>
      </c>
      <c r="I86" s="54">
        <v>17987.538632</v>
      </c>
      <c r="J86" s="54">
        <v>13225.179752</v>
      </c>
      <c r="K86" s="54">
        <v>12904.442496</v>
      </c>
      <c r="L86" s="54">
        <v>13161.871432</v>
      </c>
      <c r="M86" s="54">
        <v>13225.660539452</v>
      </c>
      <c r="N86" s="55">
        <v>13298.5823045</v>
      </c>
      <c r="O86" s="53">
        <v>16785.282420456</v>
      </c>
      <c r="P86" s="54">
        <v>20258.433660810002</v>
      </c>
      <c r="Q86" s="54">
        <v>25259.273414554</v>
      </c>
      <c r="R86" s="54">
        <v>24153.134471041</v>
      </c>
      <c r="S86" s="54">
        <v>28916.723026059</v>
      </c>
      <c r="T86" s="54">
        <v>22336.511615263</v>
      </c>
      <c r="U86" s="54">
        <v>16699.446274769998</v>
      </c>
      <c r="V86" s="54">
        <v>13624.642127926</v>
      </c>
      <c r="W86" s="54">
        <v>12197.572220869999</v>
      </c>
      <c r="X86" s="54">
        <v>13118.109370209999</v>
      </c>
      <c r="Y86" s="54">
        <v>12982.402220099</v>
      </c>
      <c r="Z86" s="55">
        <v>13047.061068269999</v>
      </c>
    </row>
    <row r="87" spans="1:26" ht="12.75">
      <c r="A87" s="138">
        <v>10291</v>
      </c>
      <c r="B87" s="131" t="s">
        <v>202</v>
      </c>
      <c r="C87" s="27">
        <v>51457</v>
      </c>
      <c r="D87" s="28">
        <v>55550</v>
      </c>
      <c r="E87" s="28">
        <v>68290</v>
      </c>
      <c r="F87" s="28">
        <v>63071</v>
      </c>
      <c r="G87" s="28">
        <v>58296</v>
      </c>
      <c r="H87" s="28">
        <v>57296</v>
      </c>
      <c r="I87" s="28">
        <v>50522</v>
      </c>
      <c r="J87" s="28">
        <v>53663</v>
      </c>
      <c r="K87" s="28">
        <v>53325</v>
      </c>
      <c r="L87" s="28">
        <v>64417</v>
      </c>
      <c r="M87" s="28">
        <v>61257</v>
      </c>
      <c r="N87" s="29">
        <v>49221</v>
      </c>
      <c r="O87" s="27">
        <v>50286.153</v>
      </c>
      <c r="P87" s="28">
        <v>55724.995</v>
      </c>
      <c r="Q87" s="28">
        <v>66098.587</v>
      </c>
      <c r="R87" s="28">
        <v>64673.872</v>
      </c>
      <c r="S87" s="28">
        <v>60398.179</v>
      </c>
      <c r="T87" s="28">
        <v>58763.611</v>
      </c>
      <c r="U87" s="28">
        <v>48654.686</v>
      </c>
      <c r="V87" s="28">
        <v>50715.169</v>
      </c>
      <c r="W87" s="28">
        <v>52456.155</v>
      </c>
      <c r="X87" s="28">
        <v>59800.915</v>
      </c>
      <c r="Y87" s="28">
        <v>59780.871</v>
      </c>
      <c r="Z87" s="29">
        <v>47354.645</v>
      </c>
    </row>
    <row r="88" spans="1:26" ht="12.75">
      <c r="A88" s="140">
        <v>10304</v>
      </c>
      <c r="B88" s="133" t="s">
        <v>203</v>
      </c>
      <c r="C88" s="53">
        <v>9461</v>
      </c>
      <c r="D88" s="54">
        <v>11389</v>
      </c>
      <c r="E88" s="54">
        <v>14085</v>
      </c>
      <c r="F88" s="54">
        <v>12692</v>
      </c>
      <c r="G88" s="54">
        <v>12143</v>
      </c>
      <c r="H88" s="54">
        <v>11702</v>
      </c>
      <c r="I88" s="54">
        <v>9661</v>
      </c>
      <c r="J88" s="54">
        <v>7619</v>
      </c>
      <c r="K88" s="54">
        <v>7115</v>
      </c>
      <c r="L88" s="54">
        <v>7754</v>
      </c>
      <c r="M88" s="54">
        <v>7602</v>
      </c>
      <c r="N88" s="55">
        <v>7273</v>
      </c>
      <c r="O88" s="53">
        <v>9240.578</v>
      </c>
      <c r="P88" s="54">
        <v>10963.213</v>
      </c>
      <c r="Q88" s="54">
        <v>12879.567</v>
      </c>
      <c r="R88" s="54">
        <v>12949.544</v>
      </c>
      <c r="S88" s="54">
        <v>13437.769</v>
      </c>
      <c r="T88" s="54">
        <v>11566.231</v>
      </c>
      <c r="U88" s="54">
        <v>8945.788</v>
      </c>
      <c r="V88" s="54">
        <v>7651.785</v>
      </c>
      <c r="W88" s="54">
        <v>7024.466</v>
      </c>
      <c r="X88" s="54">
        <v>7257.007</v>
      </c>
      <c r="Y88" s="54">
        <v>7383</v>
      </c>
      <c r="Z88" s="55">
        <v>7203.252</v>
      </c>
    </row>
    <row r="89" spans="1:26" ht="12.75">
      <c r="A89" s="138">
        <v>10307</v>
      </c>
      <c r="B89" s="131" t="s">
        <v>82</v>
      </c>
      <c r="C89" s="27">
        <v>48654</v>
      </c>
      <c r="D89" s="28">
        <v>58536</v>
      </c>
      <c r="E89" s="28">
        <v>72232</v>
      </c>
      <c r="F89" s="28">
        <v>64501</v>
      </c>
      <c r="G89" s="28">
        <v>61797</v>
      </c>
      <c r="H89" s="28">
        <v>59134</v>
      </c>
      <c r="I89" s="28">
        <v>48657</v>
      </c>
      <c r="J89" s="28">
        <v>39748</v>
      </c>
      <c r="K89" s="28">
        <v>38445</v>
      </c>
      <c r="L89" s="28">
        <v>42220</v>
      </c>
      <c r="M89" s="28">
        <v>40805</v>
      </c>
      <c r="N89" s="29">
        <v>37913</v>
      </c>
      <c r="O89" s="27">
        <v>47511.333</v>
      </c>
      <c r="P89" s="28">
        <v>54933.834</v>
      </c>
      <c r="Q89" s="28">
        <v>67333.025</v>
      </c>
      <c r="R89" s="28">
        <v>66147.091</v>
      </c>
      <c r="S89" s="28">
        <v>69037.661</v>
      </c>
      <c r="T89" s="28">
        <v>59169.955</v>
      </c>
      <c r="U89" s="28">
        <v>46037.353</v>
      </c>
      <c r="V89" s="28">
        <v>40440.716</v>
      </c>
      <c r="W89" s="28">
        <v>38107.087</v>
      </c>
      <c r="X89" s="28">
        <v>39693.049</v>
      </c>
      <c r="Y89" s="28">
        <v>40509.728</v>
      </c>
      <c r="Z89" s="29">
        <v>38547.18</v>
      </c>
    </row>
    <row r="90" spans="1:26" ht="12.75">
      <c r="A90" s="140">
        <v>10326</v>
      </c>
      <c r="B90" s="133" t="s">
        <v>204</v>
      </c>
      <c r="C90" s="53">
        <v>21993</v>
      </c>
      <c r="D90" s="54">
        <v>19959</v>
      </c>
      <c r="E90" s="54">
        <v>27272</v>
      </c>
      <c r="F90" s="54">
        <v>27377</v>
      </c>
      <c r="G90" s="54">
        <v>25831</v>
      </c>
      <c r="H90" s="54">
        <v>26232</v>
      </c>
      <c r="I90" s="54">
        <v>20213</v>
      </c>
      <c r="J90" s="54">
        <v>23533</v>
      </c>
      <c r="K90" s="54">
        <v>22462</v>
      </c>
      <c r="L90" s="54">
        <v>24980</v>
      </c>
      <c r="M90" s="54">
        <v>19851</v>
      </c>
      <c r="N90" s="55">
        <v>21898</v>
      </c>
      <c r="O90" s="53">
        <v>23126.376</v>
      </c>
      <c r="P90" s="54">
        <v>19867.464</v>
      </c>
      <c r="Q90" s="54">
        <v>18986.352</v>
      </c>
      <c r="R90" s="54">
        <v>22935.474</v>
      </c>
      <c r="S90" s="54">
        <v>25514.644</v>
      </c>
      <c r="T90" s="54">
        <v>26238.563</v>
      </c>
      <c r="U90" s="54">
        <v>24028.847</v>
      </c>
      <c r="V90" s="54">
        <v>22063.812</v>
      </c>
      <c r="W90" s="54">
        <v>22321.745</v>
      </c>
      <c r="X90" s="54">
        <v>20457.721</v>
      </c>
      <c r="Y90" s="54">
        <v>23949.909</v>
      </c>
      <c r="Z90" s="55">
        <v>19569.735</v>
      </c>
    </row>
    <row r="91" spans="1:26" ht="12.75">
      <c r="A91" s="138">
        <v>10331</v>
      </c>
      <c r="B91" s="131" t="s">
        <v>84</v>
      </c>
      <c r="C91" s="27">
        <v>12717.183232085</v>
      </c>
      <c r="D91" s="28">
        <v>11719.522402167</v>
      </c>
      <c r="E91" s="28">
        <v>14615.821934407999</v>
      </c>
      <c r="F91" s="28">
        <v>13868.170736381</v>
      </c>
      <c r="G91" s="28">
        <v>12912.889679844</v>
      </c>
      <c r="H91" s="28">
        <v>13209.315905346</v>
      </c>
      <c r="I91" s="28">
        <v>16596.465081172002</v>
      </c>
      <c r="J91" s="28">
        <v>38715.026455776</v>
      </c>
      <c r="K91" s="28">
        <v>48140.185529188</v>
      </c>
      <c r="L91" s="28">
        <v>55246.621222616</v>
      </c>
      <c r="M91" s="28">
        <v>49542.261653104</v>
      </c>
      <c r="N91" s="29">
        <v>37784.994978031005</v>
      </c>
      <c r="O91" s="27">
        <v>13950.785152581</v>
      </c>
      <c r="P91" s="28">
        <v>12905.0617142</v>
      </c>
      <c r="Q91" s="28">
        <v>15085.724910551</v>
      </c>
      <c r="R91" s="28">
        <v>14940.521118154</v>
      </c>
      <c r="S91" s="28">
        <v>13594.826769003</v>
      </c>
      <c r="T91" s="28">
        <v>13598.814031746</v>
      </c>
      <c r="U91" s="28">
        <v>15375.632814419</v>
      </c>
      <c r="V91" s="28">
        <v>29178.636521977</v>
      </c>
      <c r="W91" s="28">
        <v>40606.690273846</v>
      </c>
      <c r="X91" s="28">
        <v>52302.203580932</v>
      </c>
      <c r="Y91" s="28">
        <v>49046.724038251</v>
      </c>
      <c r="Z91" s="29">
        <v>33789.954353766</v>
      </c>
    </row>
    <row r="92" spans="1:26" ht="12.75">
      <c r="A92" s="140">
        <v>10333</v>
      </c>
      <c r="B92" s="133" t="s">
        <v>205</v>
      </c>
      <c r="C92" s="53">
        <v>11984</v>
      </c>
      <c r="D92" s="54">
        <v>14242</v>
      </c>
      <c r="E92" s="54">
        <v>18639</v>
      </c>
      <c r="F92" s="54">
        <v>16933</v>
      </c>
      <c r="G92" s="54">
        <v>15835</v>
      </c>
      <c r="H92" s="54">
        <v>14503</v>
      </c>
      <c r="I92" s="54">
        <v>11992</v>
      </c>
      <c r="J92" s="54">
        <v>10943</v>
      </c>
      <c r="K92" s="54">
        <v>10469</v>
      </c>
      <c r="L92" s="54">
        <v>14278</v>
      </c>
      <c r="M92" s="54">
        <v>13422</v>
      </c>
      <c r="N92" s="55">
        <v>10963</v>
      </c>
      <c r="O92" s="53">
        <v>11815.031</v>
      </c>
      <c r="P92" s="54">
        <v>14840.936</v>
      </c>
      <c r="Q92" s="54">
        <v>18161.822</v>
      </c>
      <c r="R92" s="54">
        <v>18000.668</v>
      </c>
      <c r="S92" s="54">
        <v>18118.422</v>
      </c>
      <c r="T92" s="54">
        <v>17105.634</v>
      </c>
      <c r="U92" s="54">
        <v>12058.575</v>
      </c>
      <c r="V92" s="54">
        <v>11685.194</v>
      </c>
      <c r="W92" s="54">
        <v>12173.146</v>
      </c>
      <c r="X92" s="54">
        <v>13218.295</v>
      </c>
      <c r="Y92" s="54">
        <v>13072.73</v>
      </c>
      <c r="Z92" s="55">
        <v>10846.142</v>
      </c>
    </row>
    <row r="93" spans="1:26" ht="12.75">
      <c r="A93" s="138">
        <v>10338</v>
      </c>
      <c r="B93" s="131" t="s">
        <v>206</v>
      </c>
      <c r="C93" s="27">
        <v>1223</v>
      </c>
      <c r="D93" s="28">
        <v>1406</v>
      </c>
      <c r="E93" s="28">
        <v>2047</v>
      </c>
      <c r="F93" s="28">
        <v>1831</v>
      </c>
      <c r="G93" s="28">
        <v>1675</v>
      </c>
      <c r="H93" s="28">
        <v>1580</v>
      </c>
      <c r="I93" s="28">
        <v>1522</v>
      </c>
      <c r="J93" s="28">
        <v>1994</v>
      </c>
      <c r="K93" s="28">
        <v>2385</v>
      </c>
      <c r="L93" s="28">
        <v>2642</v>
      </c>
      <c r="M93" s="28">
        <v>2249</v>
      </c>
      <c r="N93" s="29">
        <v>1761</v>
      </c>
      <c r="O93" s="27">
        <v>1193.358</v>
      </c>
      <c r="P93" s="28">
        <v>1535.78</v>
      </c>
      <c r="Q93" s="28">
        <v>2032.517</v>
      </c>
      <c r="R93" s="28">
        <v>2053.732</v>
      </c>
      <c r="S93" s="28">
        <v>1823.396</v>
      </c>
      <c r="T93" s="28">
        <v>1561.029</v>
      </c>
      <c r="U93" s="28">
        <v>1283.575</v>
      </c>
      <c r="V93" s="28">
        <v>1873.589</v>
      </c>
      <c r="W93" s="28">
        <v>2170.79</v>
      </c>
      <c r="X93" s="28">
        <v>2480.704</v>
      </c>
      <c r="Y93" s="28">
        <v>2353.565</v>
      </c>
      <c r="Z93" s="29">
        <v>1553.823</v>
      </c>
    </row>
    <row r="94" spans="1:26" ht="12.75">
      <c r="A94" s="140">
        <v>10342</v>
      </c>
      <c r="B94" s="133" t="s">
        <v>207</v>
      </c>
      <c r="C94" s="53">
        <v>25252</v>
      </c>
      <c r="D94" s="54">
        <v>27963</v>
      </c>
      <c r="E94" s="54">
        <v>34456</v>
      </c>
      <c r="F94" s="54">
        <v>31063</v>
      </c>
      <c r="G94" s="54">
        <v>28851</v>
      </c>
      <c r="H94" s="54">
        <v>29272</v>
      </c>
      <c r="I94" s="54">
        <v>25315</v>
      </c>
      <c r="J94" s="54">
        <v>23647</v>
      </c>
      <c r="K94" s="54">
        <v>23935</v>
      </c>
      <c r="L94" s="54">
        <v>29528</v>
      </c>
      <c r="M94" s="54">
        <v>27922</v>
      </c>
      <c r="N94" s="55">
        <v>23059</v>
      </c>
      <c r="O94" s="53">
        <v>24154.478</v>
      </c>
      <c r="P94" s="54">
        <v>27489.686</v>
      </c>
      <c r="Q94" s="54">
        <v>32098.424</v>
      </c>
      <c r="R94" s="54">
        <v>31710.015</v>
      </c>
      <c r="S94" s="54">
        <v>31179.288</v>
      </c>
      <c r="T94" s="54">
        <v>29288.356</v>
      </c>
      <c r="U94" s="54">
        <v>24141.82</v>
      </c>
      <c r="V94" s="54">
        <v>23420.82</v>
      </c>
      <c r="W94" s="54">
        <v>24272.635</v>
      </c>
      <c r="X94" s="54">
        <v>26393.457</v>
      </c>
      <c r="Y94" s="54">
        <v>27684.495</v>
      </c>
      <c r="Z94" s="55">
        <v>23771.383</v>
      </c>
    </row>
    <row r="95" spans="1:26" ht="12.75">
      <c r="A95" s="138">
        <v>10343</v>
      </c>
      <c r="B95" s="131" t="s">
        <v>208</v>
      </c>
      <c r="C95" s="27">
        <v>7385</v>
      </c>
      <c r="D95" s="28">
        <v>8202</v>
      </c>
      <c r="E95" s="28">
        <v>10483</v>
      </c>
      <c r="F95" s="28">
        <v>9879</v>
      </c>
      <c r="G95" s="28">
        <v>8853</v>
      </c>
      <c r="H95" s="28">
        <v>8955</v>
      </c>
      <c r="I95" s="28">
        <v>7860</v>
      </c>
      <c r="J95" s="28">
        <v>9381</v>
      </c>
      <c r="K95" s="28">
        <v>8566</v>
      </c>
      <c r="L95" s="28">
        <v>9740</v>
      </c>
      <c r="M95" s="28">
        <v>8732</v>
      </c>
      <c r="N95" s="29">
        <v>7447</v>
      </c>
      <c r="O95" s="27">
        <v>6796.585</v>
      </c>
      <c r="P95" s="28">
        <v>8431.734</v>
      </c>
      <c r="Q95" s="28">
        <v>10788.253</v>
      </c>
      <c r="R95" s="28">
        <v>10342.865</v>
      </c>
      <c r="S95" s="28">
        <v>9292.929</v>
      </c>
      <c r="T95" s="28">
        <v>9042.063</v>
      </c>
      <c r="U95" s="28">
        <v>7074.191</v>
      </c>
      <c r="V95" s="28">
        <v>9229.966</v>
      </c>
      <c r="W95" s="28">
        <v>9435.06</v>
      </c>
      <c r="X95" s="28">
        <v>9388.581</v>
      </c>
      <c r="Y95" s="28">
        <v>8592.062</v>
      </c>
      <c r="Z95" s="29">
        <v>7006.24</v>
      </c>
    </row>
    <row r="96" spans="1:26" ht="12.75">
      <c r="A96" s="140">
        <v>10352</v>
      </c>
      <c r="B96" s="133" t="s">
        <v>209</v>
      </c>
      <c r="C96" s="53">
        <v>10261</v>
      </c>
      <c r="D96" s="54">
        <v>12293</v>
      </c>
      <c r="E96" s="54">
        <v>15881</v>
      </c>
      <c r="F96" s="54">
        <v>14665</v>
      </c>
      <c r="G96" s="54">
        <v>13580</v>
      </c>
      <c r="H96" s="54">
        <v>13508</v>
      </c>
      <c r="I96" s="54">
        <v>10969</v>
      </c>
      <c r="J96" s="54">
        <v>8788</v>
      </c>
      <c r="K96" s="54">
        <v>8580</v>
      </c>
      <c r="L96" s="54">
        <v>9569</v>
      </c>
      <c r="M96" s="54">
        <v>9397</v>
      </c>
      <c r="N96" s="55">
        <v>8393</v>
      </c>
      <c r="O96" s="53">
        <v>10250.569</v>
      </c>
      <c r="P96" s="54">
        <v>12754.16</v>
      </c>
      <c r="Q96" s="54">
        <v>15262.452</v>
      </c>
      <c r="R96" s="54">
        <v>15979.223</v>
      </c>
      <c r="S96" s="54">
        <v>16549.025</v>
      </c>
      <c r="T96" s="54">
        <v>15670.234</v>
      </c>
      <c r="U96" s="54">
        <v>11179.871</v>
      </c>
      <c r="V96" s="54">
        <v>9671.931</v>
      </c>
      <c r="W96" s="54">
        <v>9104.698</v>
      </c>
      <c r="X96" s="54">
        <v>9400.901</v>
      </c>
      <c r="Y96" s="54">
        <v>9893.565</v>
      </c>
      <c r="Z96" s="55">
        <v>9350.35</v>
      </c>
    </row>
    <row r="97" spans="1:26" ht="12.75">
      <c r="A97" s="138">
        <v>10360</v>
      </c>
      <c r="B97" s="131" t="s">
        <v>210</v>
      </c>
      <c r="C97" s="27">
        <v>2929</v>
      </c>
      <c r="D97" s="28">
        <v>2875</v>
      </c>
      <c r="E97" s="28">
        <v>4060</v>
      </c>
      <c r="F97" s="28">
        <v>3615</v>
      </c>
      <c r="G97" s="28">
        <v>3303</v>
      </c>
      <c r="H97" s="28">
        <v>3100</v>
      </c>
      <c r="I97" s="28">
        <v>3389</v>
      </c>
      <c r="J97" s="28">
        <v>5994</v>
      </c>
      <c r="K97" s="28">
        <v>9487</v>
      </c>
      <c r="L97" s="28">
        <v>10350</v>
      </c>
      <c r="M97" s="28">
        <v>9075</v>
      </c>
      <c r="N97" s="29">
        <v>5541</v>
      </c>
      <c r="O97" s="27">
        <v>2901.634</v>
      </c>
      <c r="P97" s="28">
        <v>3270.791</v>
      </c>
      <c r="Q97" s="28">
        <v>4043.298</v>
      </c>
      <c r="R97" s="28">
        <v>3985.291</v>
      </c>
      <c r="S97" s="28">
        <v>3548.414</v>
      </c>
      <c r="T97" s="28">
        <v>3094.687</v>
      </c>
      <c r="U97" s="28">
        <v>2858.547</v>
      </c>
      <c r="V97" s="28">
        <v>5137.922</v>
      </c>
      <c r="W97" s="28">
        <v>8437.017</v>
      </c>
      <c r="X97" s="28">
        <v>9190.816</v>
      </c>
      <c r="Y97" s="28">
        <v>8314.126</v>
      </c>
      <c r="Z97" s="29">
        <v>5025.608</v>
      </c>
    </row>
    <row r="98" spans="1:26" ht="12.75">
      <c r="A98" s="140">
        <v>10363</v>
      </c>
      <c r="B98" s="133" t="s">
        <v>91</v>
      </c>
      <c r="C98" s="53">
        <v>62273</v>
      </c>
      <c r="D98" s="54">
        <v>70288</v>
      </c>
      <c r="E98" s="54">
        <v>88390</v>
      </c>
      <c r="F98" s="54">
        <v>78592</v>
      </c>
      <c r="G98" s="54">
        <v>73482</v>
      </c>
      <c r="H98" s="54">
        <v>74634</v>
      </c>
      <c r="I98" s="54">
        <v>63093</v>
      </c>
      <c r="J98" s="54">
        <v>56221</v>
      </c>
      <c r="K98" s="54">
        <v>54976</v>
      </c>
      <c r="L98" s="54">
        <v>62695</v>
      </c>
      <c r="M98" s="54">
        <v>60864</v>
      </c>
      <c r="N98" s="55">
        <v>53295</v>
      </c>
      <c r="O98" s="53">
        <v>59572.924</v>
      </c>
      <c r="P98" s="54">
        <v>70150.547</v>
      </c>
      <c r="Q98" s="54">
        <v>79776.681</v>
      </c>
      <c r="R98" s="54">
        <v>81579.238</v>
      </c>
      <c r="S98" s="54">
        <v>78029.135</v>
      </c>
      <c r="T98" s="54">
        <v>75338.982</v>
      </c>
      <c r="U98" s="54">
        <v>60058.165</v>
      </c>
      <c r="V98" s="54">
        <v>56494.658</v>
      </c>
      <c r="W98" s="54">
        <v>55837.148</v>
      </c>
      <c r="X98" s="54">
        <v>59556.624</v>
      </c>
      <c r="Y98" s="54">
        <v>60744.379</v>
      </c>
      <c r="Z98" s="55">
        <v>54736.977</v>
      </c>
    </row>
    <row r="99" spans="1:26" ht="12.75">
      <c r="A99" s="138">
        <v>10369</v>
      </c>
      <c r="B99" s="131" t="s">
        <v>211</v>
      </c>
      <c r="C99" s="27">
        <v>8700</v>
      </c>
      <c r="D99" s="28">
        <v>7559</v>
      </c>
      <c r="E99" s="28">
        <v>9327</v>
      </c>
      <c r="F99" s="28">
        <v>8434</v>
      </c>
      <c r="G99" s="28">
        <v>8209</v>
      </c>
      <c r="H99" s="28">
        <v>8447</v>
      </c>
      <c r="I99" s="28">
        <v>7704</v>
      </c>
      <c r="J99" s="28">
        <v>13818</v>
      </c>
      <c r="K99" s="28">
        <v>15758</v>
      </c>
      <c r="L99" s="28">
        <v>23475</v>
      </c>
      <c r="M99" s="28">
        <v>23465</v>
      </c>
      <c r="N99" s="29">
        <v>15097</v>
      </c>
      <c r="O99" s="27">
        <v>8279.551</v>
      </c>
      <c r="P99" s="28">
        <v>8155.008</v>
      </c>
      <c r="Q99" s="28">
        <v>9342.523</v>
      </c>
      <c r="R99" s="28">
        <v>9016.961</v>
      </c>
      <c r="S99" s="28">
        <v>9024.531</v>
      </c>
      <c r="T99" s="28">
        <v>8439.608</v>
      </c>
      <c r="U99" s="28">
        <v>6833.095</v>
      </c>
      <c r="V99" s="28">
        <v>11953.242</v>
      </c>
      <c r="W99" s="28">
        <v>13919.648</v>
      </c>
      <c r="X99" s="28">
        <v>21380.939</v>
      </c>
      <c r="Y99" s="28">
        <v>22416.098</v>
      </c>
      <c r="Z99" s="29">
        <v>12288.43</v>
      </c>
    </row>
    <row r="100" spans="1:26" ht="12.75">
      <c r="A100" s="140">
        <v>10371</v>
      </c>
      <c r="B100" s="133" t="s">
        <v>212</v>
      </c>
      <c r="C100" s="53">
        <v>7686</v>
      </c>
      <c r="D100" s="54">
        <v>8704</v>
      </c>
      <c r="E100" s="54">
        <v>10529</v>
      </c>
      <c r="F100" s="54">
        <v>9583</v>
      </c>
      <c r="G100" s="54">
        <v>8993</v>
      </c>
      <c r="H100" s="54">
        <v>9024</v>
      </c>
      <c r="I100" s="54">
        <v>7811</v>
      </c>
      <c r="J100" s="54">
        <v>6812</v>
      </c>
      <c r="K100" s="54">
        <v>6489</v>
      </c>
      <c r="L100" s="54">
        <v>7228</v>
      </c>
      <c r="M100" s="54">
        <v>7005</v>
      </c>
      <c r="N100" s="55">
        <v>6448</v>
      </c>
      <c r="O100" s="53">
        <v>7561.902</v>
      </c>
      <c r="P100" s="54">
        <v>8380.03</v>
      </c>
      <c r="Q100" s="54">
        <v>9915.552</v>
      </c>
      <c r="R100" s="54">
        <v>9515.693</v>
      </c>
      <c r="S100" s="54">
        <v>9857.054</v>
      </c>
      <c r="T100" s="54">
        <v>9062.275</v>
      </c>
      <c r="U100" s="54">
        <v>7536.474</v>
      </c>
      <c r="V100" s="54">
        <v>6828.105</v>
      </c>
      <c r="W100" s="54">
        <v>6560.541</v>
      </c>
      <c r="X100" s="54">
        <v>6850.869</v>
      </c>
      <c r="Y100" s="54">
        <v>7083.021</v>
      </c>
      <c r="Z100" s="55">
        <v>6687.728</v>
      </c>
    </row>
    <row r="101" spans="1:26" ht="12.75">
      <c r="A101" s="138">
        <v>10376</v>
      </c>
      <c r="B101" s="131" t="s">
        <v>213</v>
      </c>
      <c r="C101" s="27">
        <v>37639</v>
      </c>
      <c r="D101" s="28">
        <v>43921</v>
      </c>
      <c r="E101" s="28">
        <v>52495</v>
      </c>
      <c r="F101" s="28">
        <v>48421</v>
      </c>
      <c r="G101" s="28">
        <v>48994</v>
      </c>
      <c r="H101" s="28">
        <v>48863</v>
      </c>
      <c r="I101" s="28">
        <v>40726</v>
      </c>
      <c r="J101" s="28">
        <v>35799</v>
      </c>
      <c r="K101" s="28">
        <v>32971</v>
      </c>
      <c r="L101" s="28">
        <v>34381</v>
      </c>
      <c r="M101" s="28">
        <v>33917</v>
      </c>
      <c r="N101" s="29">
        <v>32918</v>
      </c>
      <c r="O101" s="27">
        <v>35923.891</v>
      </c>
      <c r="P101" s="28">
        <v>42998.849</v>
      </c>
      <c r="Q101" s="28">
        <v>50859.46</v>
      </c>
      <c r="R101" s="28">
        <v>51047.403</v>
      </c>
      <c r="S101" s="28">
        <v>53442.433</v>
      </c>
      <c r="T101" s="28">
        <v>49746.749</v>
      </c>
      <c r="U101" s="28">
        <v>40849.059</v>
      </c>
      <c r="V101" s="28">
        <v>36243.386</v>
      </c>
      <c r="W101" s="28">
        <v>32371.571</v>
      </c>
      <c r="X101" s="28">
        <v>33091.354</v>
      </c>
      <c r="Y101" s="28">
        <v>33153.514</v>
      </c>
      <c r="Z101" s="29">
        <v>32536.272</v>
      </c>
    </row>
    <row r="102" spans="1:26" ht="12.75">
      <c r="A102" s="140">
        <v>10378</v>
      </c>
      <c r="B102" s="133" t="s">
        <v>214</v>
      </c>
      <c r="C102" s="53">
        <v>1161</v>
      </c>
      <c r="D102" s="54">
        <v>1649</v>
      </c>
      <c r="E102" s="54">
        <v>2321</v>
      </c>
      <c r="F102" s="54">
        <v>2241</v>
      </c>
      <c r="G102" s="54">
        <v>2020</v>
      </c>
      <c r="H102" s="54">
        <v>1710</v>
      </c>
      <c r="I102" s="54">
        <v>1198</v>
      </c>
      <c r="J102" s="54">
        <v>923</v>
      </c>
      <c r="K102" s="54">
        <v>886</v>
      </c>
      <c r="L102" s="54">
        <v>1106</v>
      </c>
      <c r="M102" s="54">
        <v>1047</v>
      </c>
      <c r="N102" s="55">
        <v>862</v>
      </c>
      <c r="O102" s="53">
        <v>1124.619</v>
      </c>
      <c r="P102" s="54">
        <v>1682.549</v>
      </c>
      <c r="Q102" s="54">
        <v>2048.99</v>
      </c>
      <c r="R102" s="54">
        <v>2187.243</v>
      </c>
      <c r="S102" s="54">
        <v>2354.876</v>
      </c>
      <c r="T102" s="54">
        <v>1954.843</v>
      </c>
      <c r="U102" s="54">
        <v>1102.602</v>
      </c>
      <c r="V102" s="54">
        <v>926.23</v>
      </c>
      <c r="W102" s="54">
        <v>929.537</v>
      </c>
      <c r="X102" s="54">
        <v>1028.619</v>
      </c>
      <c r="Y102" s="54">
        <v>1061.901</v>
      </c>
      <c r="Z102" s="55">
        <v>929.263</v>
      </c>
    </row>
    <row r="103" spans="1:26" ht="12.75">
      <c r="A103" s="138">
        <v>10379</v>
      </c>
      <c r="B103" s="131" t="s">
        <v>215</v>
      </c>
      <c r="C103" s="27">
        <v>3168</v>
      </c>
      <c r="D103" s="28">
        <v>3887</v>
      </c>
      <c r="E103" s="28">
        <v>4797</v>
      </c>
      <c r="F103" s="28">
        <v>4332</v>
      </c>
      <c r="G103" s="28">
        <v>4019</v>
      </c>
      <c r="H103" s="28">
        <v>3901</v>
      </c>
      <c r="I103" s="28">
        <v>3194</v>
      </c>
      <c r="J103" s="28">
        <v>2533</v>
      </c>
      <c r="K103" s="28">
        <v>2405</v>
      </c>
      <c r="L103" s="28">
        <v>2648</v>
      </c>
      <c r="M103" s="28">
        <v>2524</v>
      </c>
      <c r="N103" s="29">
        <v>2410</v>
      </c>
      <c r="O103" s="27">
        <v>3046.178</v>
      </c>
      <c r="P103" s="28">
        <v>3614.005</v>
      </c>
      <c r="Q103" s="28">
        <v>4402.962</v>
      </c>
      <c r="R103" s="28">
        <v>4300.788</v>
      </c>
      <c r="S103" s="28">
        <v>4445.163</v>
      </c>
      <c r="T103" s="28">
        <v>3784.887</v>
      </c>
      <c r="U103" s="28">
        <v>2938.649</v>
      </c>
      <c r="V103" s="28">
        <v>2500.867</v>
      </c>
      <c r="W103" s="28">
        <v>2332.187</v>
      </c>
      <c r="X103" s="28">
        <v>2483.246</v>
      </c>
      <c r="Y103" s="28">
        <v>2548.485</v>
      </c>
      <c r="Z103" s="29">
        <v>2461.99</v>
      </c>
    </row>
    <row r="104" spans="1:26" ht="12.75">
      <c r="A104" s="140">
        <v>10388</v>
      </c>
      <c r="B104" s="133" t="s">
        <v>97</v>
      </c>
      <c r="C104" s="53">
        <v>179177.177563426</v>
      </c>
      <c r="D104" s="54">
        <v>169182.507560177</v>
      </c>
      <c r="E104" s="54">
        <v>180675.430426143</v>
      </c>
      <c r="F104" s="54">
        <v>182008.720440254</v>
      </c>
      <c r="G104" s="54">
        <v>162359.177724056</v>
      </c>
      <c r="H104" s="54">
        <v>187387.855184623</v>
      </c>
      <c r="I104" s="54">
        <v>189760.486674339</v>
      </c>
      <c r="J104" s="54">
        <v>228947.853407672</v>
      </c>
      <c r="K104" s="54">
        <v>250719.559080312</v>
      </c>
      <c r="L104" s="54">
        <v>268819.658957444</v>
      </c>
      <c r="M104" s="54">
        <v>261532.53904686298</v>
      </c>
      <c r="N104" s="55">
        <v>222189.66581048598</v>
      </c>
      <c r="O104" s="53">
        <v>214342.581140374</v>
      </c>
      <c r="P104" s="54">
        <v>207206.780133482</v>
      </c>
      <c r="Q104" s="54">
        <v>211123.487082562</v>
      </c>
      <c r="R104" s="54">
        <v>218142.806014589</v>
      </c>
      <c r="S104" s="54">
        <v>204126.991239692</v>
      </c>
      <c r="T104" s="54">
        <v>222049.629492912</v>
      </c>
      <c r="U104" s="54">
        <v>220321.058276445</v>
      </c>
      <c r="V104" s="54">
        <v>262302.26040277997</v>
      </c>
      <c r="W104" s="54">
        <v>297737.45701140305</v>
      </c>
      <c r="X104" s="54">
        <v>303310.909801259</v>
      </c>
      <c r="Y104" s="54">
        <v>303845.164534481</v>
      </c>
      <c r="Z104" s="55">
        <v>267029.446682362</v>
      </c>
    </row>
    <row r="105" spans="1:26" ht="12.75">
      <c r="A105" s="138">
        <v>10391</v>
      </c>
      <c r="B105" s="131" t="s">
        <v>216</v>
      </c>
      <c r="C105" s="27">
        <v>20402</v>
      </c>
      <c r="D105" s="28">
        <v>20238</v>
      </c>
      <c r="E105" s="28">
        <v>24685</v>
      </c>
      <c r="F105" s="28">
        <v>23573</v>
      </c>
      <c r="G105" s="28">
        <v>21752</v>
      </c>
      <c r="H105" s="28">
        <v>22181</v>
      </c>
      <c r="I105" s="28">
        <v>21394</v>
      </c>
      <c r="J105" s="28">
        <v>27470</v>
      </c>
      <c r="K105" s="28">
        <v>32861</v>
      </c>
      <c r="L105" s="28">
        <v>36040</v>
      </c>
      <c r="M105" s="28">
        <v>32658</v>
      </c>
      <c r="N105" s="29">
        <v>25795</v>
      </c>
      <c r="O105" s="27">
        <v>21082.054</v>
      </c>
      <c r="P105" s="28">
        <v>22752.567</v>
      </c>
      <c r="Q105" s="28">
        <v>26372.705</v>
      </c>
      <c r="R105" s="28">
        <v>25188.654</v>
      </c>
      <c r="S105" s="28">
        <v>22769.561</v>
      </c>
      <c r="T105" s="28">
        <v>23009.839</v>
      </c>
      <c r="U105" s="28">
        <v>21288.322</v>
      </c>
      <c r="V105" s="28">
        <v>26400.669</v>
      </c>
      <c r="W105" s="28">
        <v>31306.966</v>
      </c>
      <c r="X105" s="28">
        <v>35419.822</v>
      </c>
      <c r="Y105" s="28">
        <v>34002.021</v>
      </c>
      <c r="Z105" s="29">
        <v>25594.744</v>
      </c>
    </row>
    <row r="106" spans="1:26" ht="12.75">
      <c r="A106" s="140">
        <v>10406</v>
      </c>
      <c r="B106" s="133" t="s">
        <v>217</v>
      </c>
      <c r="C106" s="53">
        <v>384</v>
      </c>
      <c r="D106" s="54">
        <v>514</v>
      </c>
      <c r="E106" s="54">
        <v>699</v>
      </c>
      <c r="F106" s="54">
        <v>620</v>
      </c>
      <c r="G106" s="54">
        <v>579</v>
      </c>
      <c r="H106" s="54">
        <v>567</v>
      </c>
      <c r="I106" s="54">
        <v>460</v>
      </c>
      <c r="J106" s="54">
        <v>358</v>
      </c>
      <c r="K106" s="54">
        <v>318</v>
      </c>
      <c r="L106" s="54">
        <v>356</v>
      </c>
      <c r="M106" s="54">
        <v>362</v>
      </c>
      <c r="N106" s="55">
        <v>336</v>
      </c>
      <c r="O106" s="53">
        <v>398.645</v>
      </c>
      <c r="P106" s="54">
        <v>508.96</v>
      </c>
      <c r="Q106" s="54">
        <v>643.4</v>
      </c>
      <c r="R106" s="54">
        <v>667.47</v>
      </c>
      <c r="S106" s="54">
        <v>662.025</v>
      </c>
      <c r="T106" s="54">
        <v>597.425</v>
      </c>
      <c r="U106" s="54">
        <v>455.95</v>
      </c>
      <c r="V106" s="54">
        <v>384.03</v>
      </c>
      <c r="W106" s="54">
        <v>333.08</v>
      </c>
      <c r="X106" s="54">
        <v>329.875</v>
      </c>
      <c r="Y106" s="54">
        <v>348.54</v>
      </c>
      <c r="Z106" s="55">
        <v>342.96</v>
      </c>
    </row>
    <row r="107" spans="1:26" ht="12.75">
      <c r="A107" s="138">
        <v>10408</v>
      </c>
      <c r="B107" s="131" t="s">
        <v>218</v>
      </c>
      <c r="C107" s="27">
        <v>1303</v>
      </c>
      <c r="D107" s="28">
        <v>1203</v>
      </c>
      <c r="E107" s="28">
        <v>1439</v>
      </c>
      <c r="F107" s="28">
        <v>1350</v>
      </c>
      <c r="G107" s="28">
        <v>1300</v>
      </c>
      <c r="H107" s="28">
        <v>1357</v>
      </c>
      <c r="I107" s="28">
        <v>1270</v>
      </c>
      <c r="J107" s="28">
        <v>749</v>
      </c>
      <c r="K107" s="28">
        <v>1093</v>
      </c>
      <c r="L107" s="28">
        <v>1125</v>
      </c>
      <c r="M107" s="28">
        <v>1177</v>
      </c>
      <c r="N107" s="29">
        <v>914</v>
      </c>
      <c r="O107" s="27">
        <v>1357.39</v>
      </c>
      <c r="P107" s="28">
        <v>1324.988</v>
      </c>
      <c r="Q107" s="28">
        <v>1413.855</v>
      </c>
      <c r="R107" s="28">
        <v>1406.719</v>
      </c>
      <c r="S107" s="28">
        <v>1312.665</v>
      </c>
      <c r="T107" s="28">
        <v>1351.182</v>
      </c>
      <c r="U107" s="28">
        <v>1209.846</v>
      </c>
      <c r="V107" s="28">
        <v>1130.646</v>
      </c>
      <c r="W107" s="28">
        <v>1101.191</v>
      </c>
      <c r="X107" s="28">
        <v>1094.132</v>
      </c>
      <c r="Y107" s="28">
        <v>1144.533</v>
      </c>
      <c r="Z107" s="29">
        <v>592.009</v>
      </c>
    </row>
    <row r="108" spans="1:26" ht="12.75">
      <c r="A108" s="140">
        <v>10409</v>
      </c>
      <c r="B108" s="133" t="s">
        <v>219</v>
      </c>
      <c r="C108" s="53">
        <v>14071</v>
      </c>
      <c r="D108" s="54">
        <v>15270</v>
      </c>
      <c r="E108" s="54">
        <v>16657</v>
      </c>
      <c r="F108" s="54">
        <v>16142</v>
      </c>
      <c r="G108" s="54">
        <v>13813</v>
      </c>
      <c r="H108" s="54">
        <v>14959</v>
      </c>
      <c r="I108" s="54">
        <v>13440</v>
      </c>
      <c r="J108" s="54">
        <v>13194</v>
      </c>
      <c r="K108" s="54">
        <v>12309</v>
      </c>
      <c r="L108" s="54">
        <v>12327</v>
      </c>
      <c r="M108" s="54">
        <v>12058</v>
      </c>
      <c r="N108" s="55">
        <v>11467</v>
      </c>
      <c r="O108" s="53">
        <v>13492.7</v>
      </c>
      <c r="P108" s="54">
        <v>13228.6</v>
      </c>
      <c r="Q108" s="54">
        <v>14736.9</v>
      </c>
      <c r="R108" s="54">
        <v>15148</v>
      </c>
      <c r="S108" s="54">
        <v>14886.2</v>
      </c>
      <c r="T108" s="54">
        <v>15258.4</v>
      </c>
      <c r="U108" s="54">
        <v>13211.4</v>
      </c>
      <c r="V108" s="54">
        <v>12955</v>
      </c>
      <c r="W108" s="54">
        <v>12513.6</v>
      </c>
      <c r="X108" s="54">
        <v>12752.6</v>
      </c>
      <c r="Y108" s="54">
        <v>12425.1</v>
      </c>
      <c r="Z108" s="55">
        <v>11691.1</v>
      </c>
    </row>
    <row r="109" spans="1:26" ht="12.75">
      <c r="A109" s="138">
        <v>10426</v>
      </c>
      <c r="B109" s="131" t="s">
        <v>220</v>
      </c>
      <c r="C109" s="27">
        <v>9527</v>
      </c>
      <c r="D109" s="28">
        <v>12148</v>
      </c>
      <c r="E109" s="28">
        <v>15412</v>
      </c>
      <c r="F109" s="28">
        <v>14549</v>
      </c>
      <c r="G109" s="28">
        <v>12702</v>
      </c>
      <c r="H109" s="28">
        <v>11945</v>
      </c>
      <c r="I109" s="28">
        <v>10264</v>
      </c>
      <c r="J109" s="28">
        <v>9004</v>
      </c>
      <c r="K109" s="28">
        <v>9104</v>
      </c>
      <c r="L109" s="28">
        <v>10017</v>
      </c>
      <c r="M109" s="28">
        <v>9883</v>
      </c>
      <c r="N109" s="29">
        <v>8299</v>
      </c>
      <c r="O109" s="27">
        <v>9505.223</v>
      </c>
      <c r="P109" s="28">
        <v>13257.894</v>
      </c>
      <c r="Q109" s="28">
        <v>15365.073</v>
      </c>
      <c r="R109" s="28">
        <v>15468.345</v>
      </c>
      <c r="S109" s="28">
        <v>15942.938</v>
      </c>
      <c r="T109" s="28">
        <v>14605.498</v>
      </c>
      <c r="U109" s="28">
        <v>9194.307</v>
      </c>
      <c r="V109" s="28">
        <v>8967.938</v>
      </c>
      <c r="W109" s="28">
        <v>9061.129</v>
      </c>
      <c r="X109" s="28">
        <v>9688.665</v>
      </c>
      <c r="Y109" s="28">
        <v>10661.97</v>
      </c>
      <c r="Z109" s="29">
        <v>9203.282</v>
      </c>
    </row>
    <row r="110" spans="1:26" ht="12.75">
      <c r="A110" s="140">
        <v>10434</v>
      </c>
      <c r="B110" s="133" t="s">
        <v>221</v>
      </c>
      <c r="C110" s="53">
        <v>17130</v>
      </c>
      <c r="D110" s="54">
        <v>19968</v>
      </c>
      <c r="E110" s="54">
        <v>24830</v>
      </c>
      <c r="F110" s="54">
        <v>22753</v>
      </c>
      <c r="G110" s="54">
        <v>20934</v>
      </c>
      <c r="H110" s="54">
        <v>20260</v>
      </c>
      <c r="I110" s="54">
        <v>17175</v>
      </c>
      <c r="J110" s="54">
        <v>16328</v>
      </c>
      <c r="K110" s="54">
        <v>16028</v>
      </c>
      <c r="L110" s="54">
        <v>20410</v>
      </c>
      <c r="M110" s="54">
        <v>19576</v>
      </c>
      <c r="N110" s="55">
        <v>15385</v>
      </c>
      <c r="O110" s="53">
        <v>16826.428</v>
      </c>
      <c r="P110" s="54">
        <v>19864.053</v>
      </c>
      <c r="Q110" s="54">
        <v>23238.739</v>
      </c>
      <c r="R110" s="54">
        <v>22946.859</v>
      </c>
      <c r="S110" s="54">
        <v>23338.207</v>
      </c>
      <c r="T110" s="54">
        <v>21367.144</v>
      </c>
      <c r="U110" s="54">
        <v>16376.444</v>
      </c>
      <c r="V110" s="54">
        <v>16096.225</v>
      </c>
      <c r="W110" s="54">
        <v>16987.832</v>
      </c>
      <c r="X110" s="54">
        <v>18974.504</v>
      </c>
      <c r="Y110" s="54">
        <v>19673.097</v>
      </c>
      <c r="Z110" s="55">
        <v>16045.193</v>
      </c>
    </row>
    <row r="111" spans="1:26" ht="12.75">
      <c r="A111" s="138">
        <v>10436</v>
      </c>
      <c r="B111" s="131" t="s">
        <v>222</v>
      </c>
      <c r="C111" s="27">
        <v>10181</v>
      </c>
      <c r="D111" s="28">
        <v>12222</v>
      </c>
      <c r="E111" s="28">
        <v>15015</v>
      </c>
      <c r="F111" s="28">
        <v>14343</v>
      </c>
      <c r="G111" s="28">
        <v>14028</v>
      </c>
      <c r="H111" s="28">
        <v>12772</v>
      </c>
      <c r="I111" s="28">
        <v>10596</v>
      </c>
      <c r="J111" s="28">
        <v>14867</v>
      </c>
      <c r="K111" s="28">
        <v>15415</v>
      </c>
      <c r="L111" s="28">
        <v>23826</v>
      </c>
      <c r="M111" s="28">
        <v>20918</v>
      </c>
      <c r="N111" s="29">
        <v>16269</v>
      </c>
      <c r="O111" s="27">
        <v>10491.272</v>
      </c>
      <c r="P111" s="28">
        <v>12489.143</v>
      </c>
      <c r="Q111" s="28">
        <v>15219.891</v>
      </c>
      <c r="R111" s="28">
        <v>15114.792</v>
      </c>
      <c r="S111" s="28">
        <v>16181.382</v>
      </c>
      <c r="T111" s="28">
        <v>15177.134</v>
      </c>
      <c r="U111" s="28">
        <v>10374.574</v>
      </c>
      <c r="V111" s="28">
        <v>14481.567</v>
      </c>
      <c r="W111" s="28">
        <v>20612.044</v>
      </c>
      <c r="X111" s="28">
        <v>21356.636</v>
      </c>
      <c r="Y111" s="28">
        <v>21469.003</v>
      </c>
      <c r="Z111" s="29">
        <v>14302.711</v>
      </c>
    </row>
    <row r="112" spans="1:26" ht="12.75">
      <c r="A112" s="140">
        <v>10440</v>
      </c>
      <c r="B112" s="133" t="s">
        <v>223</v>
      </c>
      <c r="C112" s="53">
        <v>3377</v>
      </c>
      <c r="D112" s="54">
        <v>4325</v>
      </c>
      <c r="E112" s="54">
        <v>5439</v>
      </c>
      <c r="F112" s="54">
        <v>4780</v>
      </c>
      <c r="G112" s="54">
        <v>4704</v>
      </c>
      <c r="H112" s="54">
        <v>4569</v>
      </c>
      <c r="I112" s="54">
        <v>3718</v>
      </c>
      <c r="J112" s="54">
        <v>2776</v>
      </c>
      <c r="K112" s="54">
        <v>2489</v>
      </c>
      <c r="L112" s="54">
        <v>2502</v>
      </c>
      <c r="M112" s="54">
        <v>2479</v>
      </c>
      <c r="N112" s="55">
        <v>2515</v>
      </c>
      <c r="O112" s="53">
        <v>3198.149</v>
      </c>
      <c r="P112" s="54">
        <v>4064.54</v>
      </c>
      <c r="Q112" s="54">
        <v>5118.386</v>
      </c>
      <c r="R112" s="54">
        <v>4990.432</v>
      </c>
      <c r="S112" s="54">
        <v>5262.431</v>
      </c>
      <c r="T112" s="54">
        <v>4480.303</v>
      </c>
      <c r="U112" s="54">
        <v>3438.252</v>
      </c>
      <c r="V112" s="54">
        <v>2787.054</v>
      </c>
      <c r="W112" s="54">
        <v>2484.346</v>
      </c>
      <c r="X112" s="54">
        <v>2446.781</v>
      </c>
      <c r="Y112" s="54">
        <v>2501.312</v>
      </c>
      <c r="Z112" s="55">
        <v>2540.076</v>
      </c>
    </row>
    <row r="113" spans="1:26" ht="12.75">
      <c r="A113" s="138">
        <v>10442</v>
      </c>
      <c r="B113" s="131" t="s">
        <v>224</v>
      </c>
      <c r="C113" s="27">
        <v>7657</v>
      </c>
      <c r="D113" s="28">
        <v>8674</v>
      </c>
      <c r="E113" s="28">
        <v>12386</v>
      </c>
      <c r="F113" s="28">
        <v>10696</v>
      </c>
      <c r="G113" s="28">
        <v>8895</v>
      </c>
      <c r="H113" s="28">
        <v>8824</v>
      </c>
      <c r="I113" s="28">
        <v>7502</v>
      </c>
      <c r="J113" s="28">
        <v>9084</v>
      </c>
      <c r="K113" s="28">
        <v>9679</v>
      </c>
      <c r="L113" s="28">
        <v>11577</v>
      </c>
      <c r="M113" s="28">
        <v>10570</v>
      </c>
      <c r="N113" s="29">
        <v>8134</v>
      </c>
      <c r="O113" s="27">
        <v>6320.612</v>
      </c>
      <c r="P113" s="28">
        <v>8102.104</v>
      </c>
      <c r="Q113" s="28">
        <v>9685.506</v>
      </c>
      <c r="R113" s="28">
        <v>9709.537</v>
      </c>
      <c r="S113" s="28">
        <v>10224.725</v>
      </c>
      <c r="T113" s="28">
        <v>9424.663</v>
      </c>
      <c r="U113" s="28">
        <v>6052.004</v>
      </c>
      <c r="V113" s="28">
        <v>7483.36</v>
      </c>
      <c r="W113" s="28">
        <v>8712.206</v>
      </c>
      <c r="X113" s="28">
        <v>9512.315</v>
      </c>
      <c r="Y113" s="28">
        <v>9030.471</v>
      </c>
      <c r="Z113" s="29">
        <v>6929.847</v>
      </c>
    </row>
    <row r="114" spans="1:26" ht="12.75">
      <c r="A114" s="140">
        <v>10446</v>
      </c>
      <c r="B114" s="133" t="s">
        <v>225</v>
      </c>
      <c r="C114" s="53">
        <v>66018</v>
      </c>
      <c r="D114" s="54">
        <v>67448</v>
      </c>
      <c r="E114" s="54">
        <v>74916</v>
      </c>
      <c r="F114" s="54">
        <v>72406</v>
      </c>
      <c r="G114" s="54">
        <v>66167</v>
      </c>
      <c r="H114" s="54">
        <v>71112</v>
      </c>
      <c r="I114" s="54">
        <v>63335</v>
      </c>
      <c r="J114" s="54">
        <v>55891</v>
      </c>
      <c r="K114" s="54">
        <v>67420</v>
      </c>
      <c r="L114" s="54">
        <v>70636</v>
      </c>
      <c r="M114" s="54">
        <v>69380</v>
      </c>
      <c r="N114" s="55">
        <v>64014</v>
      </c>
      <c r="O114" s="53">
        <v>65125.433</v>
      </c>
      <c r="P114" s="54">
        <v>66905.608</v>
      </c>
      <c r="Q114" s="54">
        <v>71751.74</v>
      </c>
      <c r="R114" s="54">
        <v>71443.361</v>
      </c>
      <c r="S114" s="54">
        <v>62943.974</v>
      </c>
      <c r="T114" s="54">
        <v>68774.257</v>
      </c>
      <c r="U114" s="54">
        <v>58899.731</v>
      </c>
      <c r="V114" s="54">
        <v>48010.059</v>
      </c>
      <c r="W114" s="54">
        <v>65614.473</v>
      </c>
      <c r="X114" s="54">
        <v>68162.301</v>
      </c>
      <c r="Y114" s="54">
        <v>70306.096</v>
      </c>
      <c r="Z114" s="55">
        <v>63723.48</v>
      </c>
    </row>
    <row r="115" spans="1:26" ht="12.75">
      <c r="A115" s="138">
        <v>10448</v>
      </c>
      <c r="B115" s="131" t="s">
        <v>108</v>
      </c>
      <c r="C115" s="27">
        <v>5839.842456271001</v>
      </c>
      <c r="D115" s="28">
        <v>6491.884960024</v>
      </c>
      <c r="E115" s="28">
        <v>8102.269959578</v>
      </c>
      <c r="F115" s="28">
        <v>7260.55960056</v>
      </c>
      <c r="G115" s="28">
        <v>6908.928526848999</v>
      </c>
      <c r="H115" s="28">
        <v>7087.528365161</v>
      </c>
      <c r="I115" s="28">
        <v>5928.052751767</v>
      </c>
      <c r="J115" s="28">
        <v>4982.252963536</v>
      </c>
      <c r="K115" s="28">
        <v>4688.9212641369995</v>
      </c>
      <c r="L115" s="28">
        <v>5009.764975919</v>
      </c>
      <c r="M115" s="28">
        <v>4887.252485888</v>
      </c>
      <c r="N115" s="29">
        <v>4670.534876945</v>
      </c>
      <c r="O115" s="27">
        <v>5502.661946343</v>
      </c>
      <c r="P115" s="28">
        <v>6312.998603733</v>
      </c>
      <c r="Q115" s="28">
        <v>7392.797526935</v>
      </c>
      <c r="R115" s="28">
        <v>7277.148394093</v>
      </c>
      <c r="S115" s="28">
        <v>7406.359401023</v>
      </c>
      <c r="T115" s="28">
        <v>6981.463013662</v>
      </c>
      <c r="U115" s="28">
        <v>5553.919883754</v>
      </c>
      <c r="V115" s="28">
        <v>4939.848489454999</v>
      </c>
      <c r="W115" s="28">
        <v>4601.674406444</v>
      </c>
      <c r="X115" s="28">
        <v>4725.8491431679995</v>
      </c>
      <c r="Y115" s="28">
        <v>4834.926676558</v>
      </c>
      <c r="Z115" s="29">
        <v>4736.309243682</v>
      </c>
    </row>
    <row r="116" spans="1:26" ht="12.75">
      <c r="A116" s="140">
        <v>10451</v>
      </c>
      <c r="B116" s="133" t="s">
        <v>226</v>
      </c>
      <c r="C116" s="53">
        <v>19460</v>
      </c>
      <c r="D116" s="54">
        <v>18808</v>
      </c>
      <c r="E116" s="54">
        <v>19586</v>
      </c>
      <c r="F116" s="54">
        <v>19861</v>
      </c>
      <c r="G116" s="54">
        <v>17085</v>
      </c>
      <c r="H116" s="54">
        <v>19882</v>
      </c>
      <c r="I116" s="54">
        <v>18616</v>
      </c>
      <c r="J116" s="54">
        <v>19056</v>
      </c>
      <c r="K116" s="54">
        <v>18460</v>
      </c>
      <c r="L116" s="54">
        <v>18955</v>
      </c>
      <c r="M116" s="54">
        <v>19364</v>
      </c>
      <c r="N116" s="55">
        <v>18462</v>
      </c>
      <c r="O116" s="53">
        <v>19006.919</v>
      </c>
      <c r="P116" s="54">
        <v>18586.179</v>
      </c>
      <c r="Q116" s="54">
        <v>19508.511</v>
      </c>
      <c r="R116" s="54">
        <v>19569.035</v>
      </c>
      <c r="S116" s="54">
        <v>17749.126</v>
      </c>
      <c r="T116" s="54">
        <v>18936.286</v>
      </c>
      <c r="U116" s="54">
        <v>19041.383</v>
      </c>
      <c r="V116" s="54">
        <v>19550.58</v>
      </c>
      <c r="W116" s="54">
        <v>19157.685</v>
      </c>
      <c r="X116" s="54">
        <v>19716.059</v>
      </c>
      <c r="Y116" s="54">
        <v>21186.392</v>
      </c>
      <c r="Z116" s="55">
        <v>18622.44</v>
      </c>
    </row>
    <row r="117" spans="1:26" ht="12.75">
      <c r="A117" s="138">
        <v>10482</v>
      </c>
      <c r="B117" s="131" t="s">
        <v>110</v>
      </c>
      <c r="C117" s="27">
        <v>1908</v>
      </c>
      <c r="D117" s="28">
        <v>1940</v>
      </c>
      <c r="E117" s="28">
        <v>2143</v>
      </c>
      <c r="F117" s="28">
        <v>2120</v>
      </c>
      <c r="G117" s="28">
        <v>1894</v>
      </c>
      <c r="H117" s="28">
        <v>2089</v>
      </c>
      <c r="I117" s="28">
        <v>1987</v>
      </c>
      <c r="J117" s="28">
        <v>1957</v>
      </c>
      <c r="K117" s="28">
        <v>1961</v>
      </c>
      <c r="L117" s="28">
        <v>2098</v>
      </c>
      <c r="M117" s="28">
        <v>2027</v>
      </c>
      <c r="N117" s="29">
        <v>1913</v>
      </c>
      <c r="O117" s="27">
        <v>2001.488</v>
      </c>
      <c r="P117" s="28">
        <v>2106.573</v>
      </c>
      <c r="Q117" s="28">
        <v>2258.567</v>
      </c>
      <c r="R117" s="28">
        <v>2223.971</v>
      </c>
      <c r="S117" s="28">
        <v>1977.594</v>
      </c>
      <c r="T117" s="28">
        <v>2147.378</v>
      </c>
      <c r="U117" s="28">
        <v>1936.365</v>
      </c>
      <c r="V117" s="28">
        <v>1924.783</v>
      </c>
      <c r="W117" s="28">
        <v>2009.27</v>
      </c>
      <c r="X117" s="28">
        <v>2085.794</v>
      </c>
      <c r="Y117" s="28">
        <v>2096.904</v>
      </c>
      <c r="Z117" s="29">
        <v>1953.146</v>
      </c>
    </row>
    <row r="118" spans="1:26" ht="12.75">
      <c r="A118" s="140">
        <v>10502</v>
      </c>
      <c r="B118" s="133" t="s">
        <v>111</v>
      </c>
      <c r="C118" s="53">
        <v>10030</v>
      </c>
      <c r="D118" s="54">
        <v>8126</v>
      </c>
      <c r="E118" s="54">
        <v>9807</v>
      </c>
      <c r="F118" s="54">
        <v>9035</v>
      </c>
      <c r="G118" s="54">
        <v>7959</v>
      </c>
      <c r="H118" s="54">
        <v>7936</v>
      </c>
      <c r="I118" s="54">
        <v>9271</v>
      </c>
      <c r="J118" s="54">
        <v>14419</v>
      </c>
      <c r="K118" s="54">
        <v>17467</v>
      </c>
      <c r="L118" s="54">
        <v>20464</v>
      </c>
      <c r="M118" s="54">
        <v>19306</v>
      </c>
      <c r="N118" s="55">
        <v>14669</v>
      </c>
      <c r="O118" s="53">
        <v>9697.786</v>
      </c>
      <c r="P118" s="54">
        <v>8609.332</v>
      </c>
      <c r="Q118" s="54">
        <v>9053.618</v>
      </c>
      <c r="R118" s="54">
        <v>9707.092</v>
      </c>
      <c r="S118" s="54">
        <v>9913.828</v>
      </c>
      <c r="T118" s="54">
        <v>9140.304</v>
      </c>
      <c r="U118" s="54">
        <v>7484.111</v>
      </c>
      <c r="V118" s="54">
        <v>13311.629</v>
      </c>
      <c r="W118" s="54">
        <v>16726.134</v>
      </c>
      <c r="X118" s="54">
        <v>19042.891</v>
      </c>
      <c r="Y118" s="54">
        <v>18249.959</v>
      </c>
      <c r="Z118" s="55">
        <v>13628.156</v>
      </c>
    </row>
    <row r="119" spans="1:26" ht="12.75">
      <c r="A119" s="138">
        <v>10597</v>
      </c>
      <c r="B119" s="131" t="s">
        <v>227</v>
      </c>
      <c r="C119" s="27">
        <v>8399</v>
      </c>
      <c r="D119" s="28">
        <v>8559</v>
      </c>
      <c r="E119" s="28">
        <v>10864</v>
      </c>
      <c r="F119" s="28">
        <v>9467</v>
      </c>
      <c r="G119" s="28">
        <v>8372</v>
      </c>
      <c r="H119" s="28">
        <v>8525</v>
      </c>
      <c r="I119" s="28">
        <v>7465</v>
      </c>
      <c r="J119" s="28">
        <v>8471</v>
      </c>
      <c r="K119" s="28">
        <v>8717</v>
      </c>
      <c r="L119" s="28">
        <v>11169</v>
      </c>
      <c r="M119" s="28">
        <v>10310</v>
      </c>
      <c r="N119" s="29">
        <v>8033</v>
      </c>
      <c r="O119" s="27">
        <v>8270.981</v>
      </c>
      <c r="P119" s="28">
        <v>9153.618</v>
      </c>
      <c r="Q119" s="28">
        <v>10187.466</v>
      </c>
      <c r="R119" s="28">
        <v>10279.307</v>
      </c>
      <c r="S119" s="28">
        <v>10436.134</v>
      </c>
      <c r="T119" s="28">
        <v>9569.632</v>
      </c>
      <c r="U119" s="28">
        <v>7019.027</v>
      </c>
      <c r="V119" s="28">
        <v>7596.388</v>
      </c>
      <c r="W119" s="28">
        <v>8711.836</v>
      </c>
      <c r="X119" s="28">
        <v>9941.831</v>
      </c>
      <c r="Y119" s="28">
        <v>10415.53</v>
      </c>
      <c r="Z119" s="29">
        <v>8370.217</v>
      </c>
    </row>
    <row r="120" spans="1:26" ht="12.75">
      <c r="A120" s="140">
        <v>10706</v>
      </c>
      <c r="B120" s="133" t="s">
        <v>228</v>
      </c>
      <c r="C120" s="53">
        <v>11973</v>
      </c>
      <c r="D120" s="54">
        <v>11484</v>
      </c>
      <c r="E120" s="54">
        <v>11701</v>
      </c>
      <c r="F120" s="54">
        <v>11695</v>
      </c>
      <c r="G120" s="54">
        <v>10454</v>
      </c>
      <c r="H120" s="54">
        <v>11690</v>
      </c>
      <c r="I120" s="54">
        <v>11387</v>
      </c>
      <c r="J120" s="54">
        <v>12280</v>
      </c>
      <c r="K120" s="54">
        <v>12140</v>
      </c>
      <c r="L120" s="54">
        <v>13589</v>
      </c>
      <c r="M120" s="54">
        <v>13628</v>
      </c>
      <c r="N120" s="55">
        <v>12299</v>
      </c>
      <c r="O120" s="53">
        <v>12128.185</v>
      </c>
      <c r="P120" s="54">
        <v>11716.893</v>
      </c>
      <c r="Q120" s="54">
        <v>12136.289</v>
      </c>
      <c r="R120" s="54">
        <v>12004.808</v>
      </c>
      <c r="S120" s="54">
        <v>10759.344</v>
      </c>
      <c r="T120" s="54">
        <v>11971.095</v>
      </c>
      <c r="U120" s="54">
        <v>11524.544</v>
      </c>
      <c r="V120" s="54">
        <v>12311.292</v>
      </c>
      <c r="W120" s="54">
        <v>12315.571</v>
      </c>
      <c r="X120" s="54">
        <v>13416.66</v>
      </c>
      <c r="Y120" s="54">
        <v>13724.791</v>
      </c>
      <c r="Z120" s="55">
        <v>12491.471</v>
      </c>
    </row>
    <row r="121" spans="1:26" ht="12.75">
      <c r="A121" s="138">
        <v>11680</v>
      </c>
      <c r="B121" s="131" t="s">
        <v>229</v>
      </c>
      <c r="C121" s="27">
        <v>4125</v>
      </c>
      <c r="D121" s="28">
        <v>4475</v>
      </c>
      <c r="E121" s="28">
        <v>5522</v>
      </c>
      <c r="F121" s="28">
        <v>5239</v>
      </c>
      <c r="G121" s="28">
        <v>4604</v>
      </c>
      <c r="H121" s="28">
        <v>4467</v>
      </c>
      <c r="I121" s="28">
        <v>3839</v>
      </c>
      <c r="J121" s="28">
        <v>3978</v>
      </c>
      <c r="K121" s="28">
        <v>4097</v>
      </c>
      <c r="L121" s="28">
        <v>5155</v>
      </c>
      <c r="M121" s="28">
        <v>4814</v>
      </c>
      <c r="N121" s="29">
        <v>3629</v>
      </c>
      <c r="O121" s="27">
        <v>3856.037</v>
      </c>
      <c r="P121" s="28">
        <v>4490.367</v>
      </c>
      <c r="Q121" s="28">
        <v>5121.202</v>
      </c>
      <c r="R121" s="28">
        <v>5201.085</v>
      </c>
      <c r="S121" s="28">
        <v>4522.887</v>
      </c>
      <c r="T121" s="28">
        <v>4311.929</v>
      </c>
      <c r="U121" s="28">
        <v>3599.724</v>
      </c>
      <c r="V121" s="28">
        <v>3771.925</v>
      </c>
      <c r="W121" s="28">
        <v>4146.346</v>
      </c>
      <c r="X121" s="28">
        <v>4971.151</v>
      </c>
      <c r="Y121" s="28">
        <v>5051.753</v>
      </c>
      <c r="Z121" s="29">
        <v>3931.2</v>
      </c>
    </row>
    <row r="122" spans="1:26" ht="12.75">
      <c r="A122" s="140">
        <v>12026</v>
      </c>
      <c r="B122" s="133" t="s">
        <v>230</v>
      </c>
      <c r="C122" s="116">
        <v>30549</v>
      </c>
      <c r="D122" s="111">
        <v>37682</v>
      </c>
      <c r="E122" s="111">
        <v>46090</v>
      </c>
      <c r="F122" s="111">
        <v>42184</v>
      </c>
      <c r="G122" s="111">
        <v>40355</v>
      </c>
      <c r="H122" s="111">
        <v>39203</v>
      </c>
      <c r="I122" s="111">
        <v>31940</v>
      </c>
      <c r="J122" s="111">
        <v>25939</v>
      </c>
      <c r="K122" s="111">
        <v>24816</v>
      </c>
      <c r="L122" s="111">
        <v>24008</v>
      </c>
      <c r="M122" s="111">
        <v>24345</v>
      </c>
      <c r="N122" s="117">
        <v>24771</v>
      </c>
      <c r="O122" s="116">
        <v>30897.657</v>
      </c>
      <c r="P122" s="111">
        <v>35718.912</v>
      </c>
      <c r="Q122" s="111">
        <v>43412.286</v>
      </c>
      <c r="R122" s="111">
        <v>42813.785</v>
      </c>
      <c r="S122" s="111">
        <v>45874.031</v>
      </c>
      <c r="T122" s="111">
        <v>38982.551</v>
      </c>
      <c r="U122" s="111">
        <v>30645.09</v>
      </c>
      <c r="V122" s="111">
        <v>26480.17</v>
      </c>
      <c r="W122" s="111">
        <v>24077.322</v>
      </c>
      <c r="X122" s="111">
        <v>24343.05</v>
      </c>
      <c r="Y122" s="111">
        <v>24045.032</v>
      </c>
      <c r="Z122" s="117">
        <v>24703.863</v>
      </c>
    </row>
    <row r="123" spans="1:26" ht="12.75">
      <c r="A123" s="138">
        <v>13927</v>
      </c>
      <c r="B123" s="131" t="s">
        <v>231</v>
      </c>
      <c r="C123" s="129">
        <v>1816</v>
      </c>
      <c r="D123" s="128">
        <v>1865</v>
      </c>
      <c r="E123" s="128">
        <v>2028</v>
      </c>
      <c r="F123" s="128">
        <v>2026</v>
      </c>
      <c r="G123" s="128">
        <v>1830</v>
      </c>
      <c r="H123" s="128">
        <v>1892</v>
      </c>
      <c r="I123" s="128">
        <v>1770</v>
      </c>
      <c r="J123" s="128">
        <v>1903</v>
      </c>
      <c r="K123" s="128">
        <v>1886</v>
      </c>
      <c r="L123" s="128">
        <v>2284</v>
      </c>
      <c r="M123" s="128">
        <v>2344</v>
      </c>
      <c r="N123" s="130">
        <v>2117</v>
      </c>
      <c r="O123" s="129">
        <v>2207.456</v>
      </c>
      <c r="P123" s="128">
        <v>2326.145</v>
      </c>
      <c r="Q123" s="128">
        <v>2530.127</v>
      </c>
      <c r="R123" s="128">
        <v>2532.889</v>
      </c>
      <c r="S123" s="128">
        <v>2371.464</v>
      </c>
      <c r="T123" s="128">
        <v>2403.374</v>
      </c>
      <c r="U123" s="128">
        <v>2209.456</v>
      </c>
      <c r="V123" s="128">
        <v>2335.288</v>
      </c>
      <c r="W123" s="128">
        <v>2399.77</v>
      </c>
      <c r="X123" s="128">
        <v>2616.93</v>
      </c>
      <c r="Y123" s="128">
        <v>2720.608</v>
      </c>
      <c r="Z123" s="130">
        <v>2383.946</v>
      </c>
    </row>
    <row r="124" spans="1:26" ht="12.75">
      <c r="A124" s="1" t="s">
        <v>117</v>
      </c>
      <c r="B124" s="1"/>
      <c r="C124" s="7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>
      <c r="A125" s="1" t="s">
        <v>124</v>
      </c>
      <c r="B125" s="1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>
      <c r="A126" s="1" t="s">
        <v>120</v>
      </c>
      <c r="B126" s="1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>
      <c r="A127" s="1" t="s">
        <v>118</v>
      </c>
      <c r="B127" s="1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>
      <c r="A128" s="1" t="s">
        <v>127</v>
      </c>
      <c r="B128" s="1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>
      <c r="A129" s="1"/>
      <c r="B129" s="1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>
      <c r="A130" s="1"/>
      <c r="B130" s="1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>
      <c r="A131" s="1"/>
      <c r="B131" s="1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>
      <c r="A132" s="1"/>
      <c r="B132" s="10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>
      <c r="A133" s="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</sheetData>
  <autoFilter ref="A5:B5"/>
  <mergeCells count="2">
    <mergeCell ref="C4:N4"/>
    <mergeCell ref="O4:Z4"/>
  </mergeCells>
  <printOptions/>
  <pageMargins left="0.75" right="0.75" top="0.75" bottom="0.65" header="0.5" footer="0.5"/>
  <pageSetup fitToHeight="2" fitToWidth="2" horizontalDpi="600" verticalDpi="600" orientation="landscape" paperSize="5" scale="58" r:id="rId1"/>
  <rowBreaks count="1" manualBreakCount="1">
    <brk id="90" max="16383" man="1"/>
  </rowBreaks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41"/>
  <sheetViews>
    <sheetView workbookViewId="0" topLeftCell="A1">
      <pane xSplit="2" ySplit="5" topLeftCell="C6" activePane="bottomRight" state="frozen"/>
      <selection pane="topRight" activeCell="C1" sqref="C1"/>
      <selection pane="bottomLeft" activeCell="A7" sqref="A7"/>
      <selection pane="bottomRight" activeCell="A6" sqref="A6:Z123"/>
    </sheetView>
  </sheetViews>
  <sheetFormatPr defaultColWidth="9.140625" defaultRowHeight="12.75"/>
  <cols>
    <col min="2" max="2" width="30.57421875" style="0" bestFit="1" customWidth="1"/>
  </cols>
  <sheetData>
    <row r="1" spans="1:27" ht="18.75">
      <c r="A1" s="2" t="s">
        <v>122</v>
      </c>
      <c r="B1" s="3"/>
      <c r="C1" s="4"/>
      <c r="D1" s="1"/>
      <c r="E1" s="1"/>
      <c r="F1" s="1"/>
      <c r="G1" s="1"/>
      <c r="H1" s="1"/>
      <c r="I1" s="1"/>
      <c r="J1" s="1"/>
      <c r="K1" s="5"/>
      <c r="L1" s="1"/>
      <c r="M1" s="5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14" t="str">
        <f>'TRL Energy'!A2</f>
        <v>Prepared by BPA, August 7, 2020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thickBo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2" s="8" customFormat="1" ht="13.5" thickBot="1">
      <c r="A4" s="105"/>
      <c r="B4" s="105"/>
      <c r="C4" s="125" t="s">
        <v>133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7" t="s">
        <v>134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  <c r="AA4" s="6"/>
      <c r="AB4"/>
      <c r="AC4"/>
      <c r="AD4"/>
      <c r="AE4"/>
      <c r="AF4"/>
    </row>
    <row r="5" spans="1:32" s="8" customFormat="1" ht="13.5" thickBot="1">
      <c r="A5" s="106" t="s">
        <v>116</v>
      </c>
      <c r="B5" s="106" t="s">
        <v>123</v>
      </c>
      <c r="C5" s="120">
        <v>43009</v>
      </c>
      <c r="D5" s="46">
        <v>43040</v>
      </c>
      <c r="E5" s="46">
        <v>43435</v>
      </c>
      <c r="F5" s="46">
        <v>43101</v>
      </c>
      <c r="G5" s="46">
        <v>43132</v>
      </c>
      <c r="H5" s="46">
        <v>43160</v>
      </c>
      <c r="I5" s="46">
        <v>43191</v>
      </c>
      <c r="J5" s="46">
        <v>43221</v>
      </c>
      <c r="K5" s="46">
        <v>43252</v>
      </c>
      <c r="L5" s="46">
        <v>43282</v>
      </c>
      <c r="M5" s="46">
        <v>43313</v>
      </c>
      <c r="N5" s="47">
        <v>43344</v>
      </c>
      <c r="O5" s="45">
        <v>43374</v>
      </c>
      <c r="P5" s="46">
        <v>43405</v>
      </c>
      <c r="Q5" s="46">
        <v>43435</v>
      </c>
      <c r="R5" s="46">
        <v>43466</v>
      </c>
      <c r="S5" s="46">
        <v>43497</v>
      </c>
      <c r="T5" s="46">
        <v>43525</v>
      </c>
      <c r="U5" s="46">
        <v>43556</v>
      </c>
      <c r="V5" s="46">
        <v>43586</v>
      </c>
      <c r="W5" s="46">
        <v>43617</v>
      </c>
      <c r="X5" s="46">
        <v>43647</v>
      </c>
      <c r="Y5" s="46">
        <v>43678</v>
      </c>
      <c r="Z5" s="47">
        <v>43709</v>
      </c>
      <c r="AB5"/>
      <c r="AC5"/>
      <c r="AD5"/>
      <c r="AE5"/>
      <c r="AF5"/>
    </row>
    <row r="6" spans="1:32" s="8" customFormat="1" ht="12.75">
      <c r="A6" s="17">
        <v>10005</v>
      </c>
      <c r="B6" s="18" t="s">
        <v>139</v>
      </c>
      <c r="C6" s="33">
        <v>0.899</v>
      </c>
      <c r="D6" s="34">
        <v>1.003</v>
      </c>
      <c r="E6" s="34">
        <v>1.161</v>
      </c>
      <c r="F6" s="34">
        <v>1.154</v>
      </c>
      <c r="G6" s="34">
        <v>1.393</v>
      </c>
      <c r="H6" s="34">
        <v>1.159</v>
      </c>
      <c r="I6" s="34">
        <v>1.062</v>
      </c>
      <c r="J6" s="34">
        <v>0.716</v>
      </c>
      <c r="K6" s="34">
        <v>0.687</v>
      </c>
      <c r="L6" s="34">
        <v>0.556</v>
      </c>
      <c r="M6" s="34">
        <v>0.549</v>
      </c>
      <c r="N6" s="35">
        <v>0.661</v>
      </c>
      <c r="O6" s="33">
        <v>0.795</v>
      </c>
      <c r="P6" s="34">
        <v>0.984</v>
      </c>
      <c r="Q6" s="34">
        <v>1.207</v>
      </c>
      <c r="R6" s="34">
        <v>1.124</v>
      </c>
      <c r="S6" s="34">
        <v>1.398</v>
      </c>
      <c r="T6" s="34">
        <v>1.267</v>
      </c>
      <c r="U6" s="34">
        <v>1.013</v>
      </c>
      <c r="V6" s="34">
        <v>0.788</v>
      </c>
      <c r="W6" s="34">
        <v>0.614</v>
      </c>
      <c r="X6" s="34">
        <v>0.503</v>
      </c>
      <c r="Y6" s="34">
        <v>0.518</v>
      </c>
      <c r="Z6" s="35">
        <v>0.845</v>
      </c>
      <c r="AB6"/>
      <c r="AC6"/>
      <c r="AD6"/>
      <c r="AE6"/>
      <c r="AF6"/>
    </row>
    <row r="7" spans="1:32" s="8" customFormat="1" ht="12.75">
      <c r="A7" s="15">
        <v>10015</v>
      </c>
      <c r="B7" s="16" t="s">
        <v>140</v>
      </c>
      <c r="C7" s="36">
        <v>1.277</v>
      </c>
      <c r="D7" s="37">
        <v>1.149</v>
      </c>
      <c r="E7" s="37">
        <v>1.136</v>
      </c>
      <c r="F7" s="37">
        <v>1.137</v>
      </c>
      <c r="G7" s="37">
        <v>1.161</v>
      </c>
      <c r="H7" s="37">
        <v>1.147</v>
      </c>
      <c r="I7" s="37">
        <v>1.359</v>
      </c>
      <c r="J7" s="37">
        <v>1.78</v>
      </c>
      <c r="K7" s="37">
        <v>2.165</v>
      </c>
      <c r="L7" s="37">
        <v>2.759</v>
      </c>
      <c r="M7" s="37">
        <v>2.956</v>
      </c>
      <c r="N7" s="38">
        <v>2.048</v>
      </c>
      <c r="O7" s="36">
        <v>1.567</v>
      </c>
      <c r="P7" s="37">
        <v>1.15</v>
      </c>
      <c r="Q7" s="37">
        <v>1.09</v>
      </c>
      <c r="R7" s="37">
        <v>1.136</v>
      </c>
      <c r="S7" s="37">
        <v>1.136</v>
      </c>
      <c r="T7" s="37">
        <v>1.132</v>
      </c>
      <c r="U7" s="37">
        <v>1.13</v>
      </c>
      <c r="V7" s="37">
        <v>2.098</v>
      </c>
      <c r="W7" s="37">
        <v>2.864</v>
      </c>
      <c r="X7" s="37">
        <v>2.773</v>
      </c>
      <c r="Y7" s="37">
        <v>2.763</v>
      </c>
      <c r="Z7" s="38">
        <v>1.924</v>
      </c>
      <c r="AB7"/>
      <c r="AC7"/>
      <c r="AD7"/>
      <c r="AE7"/>
      <c r="AF7"/>
    </row>
    <row r="8" spans="1:26" ht="12.75">
      <c r="A8" s="19">
        <v>10025</v>
      </c>
      <c r="B8" s="20" t="s">
        <v>141</v>
      </c>
      <c r="C8" s="39">
        <v>77.284</v>
      </c>
      <c r="D8" s="40">
        <v>85.074</v>
      </c>
      <c r="E8" s="40">
        <v>85.512</v>
      </c>
      <c r="F8" s="40">
        <v>79.712</v>
      </c>
      <c r="G8" s="40">
        <v>91.979</v>
      </c>
      <c r="H8" s="40">
        <v>75.577</v>
      </c>
      <c r="I8" s="40">
        <v>71.105</v>
      </c>
      <c r="J8" s="40">
        <v>90.015</v>
      </c>
      <c r="K8" s="40">
        <v>100.747</v>
      </c>
      <c r="L8" s="40">
        <v>118.658</v>
      </c>
      <c r="M8" s="40">
        <v>115.496</v>
      </c>
      <c r="N8" s="41">
        <v>96.315</v>
      </c>
      <c r="O8" s="39">
        <v>82.135</v>
      </c>
      <c r="P8" s="40">
        <v>80.779</v>
      </c>
      <c r="Q8" s="40">
        <v>85.623</v>
      </c>
      <c r="R8" s="40">
        <v>80.65</v>
      </c>
      <c r="S8" s="40">
        <v>113.005</v>
      </c>
      <c r="T8" s="40">
        <v>111.256</v>
      </c>
      <c r="U8" s="40">
        <v>67.469</v>
      </c>
      <c r="V8" s="40">
        <v>96.96</v>
      </c>
      <c r="W8" s="40">
        <v>113.186</v>
      </c>
      <c r="X8" s="40">
        <v>112.972</v>
      </c>
      <c r="Y8" s="40">
        <v>114.321</v>
      </c>
      <c r="Z8" s="41">
        <v>96.371</v>
      </c>
    </row>
    <row r="9" spans="1:32" s="8" customFormat="1" ht="12.75">
      <c r="A9" s="15">
        <v>10027</v>
      </c>
      <c r="B9" s="16" t="s">
        <v>142</v>
      </c>
      <c r="C9" s="36">
        <v>73.395</v>
      </c>
      <c r="D9" s="37">
        <v>49.806</v>
      </c>
      <c r="E9" s="37">
        <v>52.451</v>
      </c>
      <c r="F9" s="37">
        <v>51.419</v>
      </c>
      <c r="G9" s="37">
        <v>55.359</v>
      </c>
      <c r="H9" s="37">
        <v>54.426</v>
      </c>
      <c r="I9" s="37">
        <v>85.414</v>
      </c>
      <c r="J9" s="37">
        <v>127.102</v>
      </c>
      <c r="K9" s="37">
        <v>131.973</v>
      </c>
      <c r="L9" s="37">
        <v>138.509</v>
      </c>
      <c r="M9" s="37">
        <v>130.169</v>
      </c>
      <c r="N9" s="38">
        <v>104.034</v>
      </c>
      <c r="O9" s="36">
        <v>88.214</v>
      </c>
      <c r="P9" s="37">
        <v>50.305</v>
      </c>
      <c r="Q9" s="37">
        <v>52.147</v>
      </c>
      <c r="R9" s="37">
        <v>50.069</v>
      </c>
      <c r="S9" s="37">
        <v>64.758</v>
      </c>
      <c r="T9" s="37">
        <v>63.987</v>
      </c>
      <c r="U9" s="37">
        <v>83.136</v>
      </c>
      <c r="V9" s="37">
        <v>124.77</v>
      </c>
      <c r="W9" s="37">
        <v>145.56</v>
      </c>
      <c r="X9" s="37">
        <v>129.085</v>
      </c>
      <c r="Y9" s="37">
        <v>129.132</v>
      </c>
      <c r="Z9" s="38">
        <v>114.728</v>
      </c>
      <c r="AB9"/>
      <c r="AC9"/>
      <c r="AD9"/>
      <c r="AE9"/>
      <c r="AF9"/>
    </row>
    <row r="10" spans="1:26" ht="12.75">
      <c r="A10" s="19">
        <v>10029</v>
      </c>
      <c r="B10" s="20" t="s">
        <v>233</v>
      </c>
      <c r="C10" s="39">
        <v>29.252277809</v>
      </c>
      <c r="D10" s="40">
        <v>30.458181705999998</v>
      </c>
      <c r="E10" s="40">
        <v>35.953701713</v>
      </c>
      <c r="F10" s="40">
        <v>31.434727811000002</v>
      </c>
      <c r="G10" s="40">
        <v>35.087598078</v>
      </c>
      <c r="H10" s="40">
        <v>33.392733684</v>
      </c>
      <c r="I10" s="40">
        <v>31.442657612999998</v>
      </c>
      <c r="J10" s="40">
        <v>28.494809769</v>
      </c>
      <c r="K10" s="40">
        <v>25.724965253999997</v>
      </c>
      <c r="L10" s="40">
        <v>25.929243476</v>
      </c>
      <c r="M10" s="40">
        <v>25.680608098</v>
      </c>
      <c r="N10" s="41">
        <v>25.369455706</v>
      </c>
      <c r="O10" s="39">
        <v>28.322860094</v>
      </c>
      <c r="P10" s="40">
        <v>31.815863627</v>
      </c>
      <c r="Q10" s="40">
        <v>35.066755331</v>
      </c>
      <c r="R10" s="40">
        <v>34.705023096999994</v>
      </c>
      <c r="S10" s="40">
        <v>35.0419611</v>
      </c>
      <c r="T10" s="40">
        <v>35.526497371</v>
      </c>
      <c r="U10" s="40">
        <v>29.557109773</v>
      </c>
      <c r="V10" s="40">
        <v>27.351110921</v>
      </c>
      <c r="W10" s="40">
        <v>26.44613638</v>
      </c>
      <c r="X10" s="40">
        <v>25.347879226</v>
      </c>
      <c r="Y10" s="40">
        <v>25.771026827</v>
      </c>
      <c r="Z10" s="41">
        <v>25.753787183</v>
      </c>
    </row>
    <row r="11" spans="1:32" s="8" customFormat="1" ht="12.75">
      <c r="A11" s="15">
        <v>10044</v>
      </c>
      <c r="B11" s="16" t="s">
        <v>143</v>
      </c>
      <c r="C11" s="36">
        <v>27.31</v>
      </c>
      <c r="D11" s="37">
        <v>28.884</v>
      </c>
      <c r="E11" s="37">
        <v>36.016</v>
      </c>
      <c r="F11" s="37">
        <v>31.411</v>
      </c>
      <c r="G11" s="37">
        <v>36.041</v>
      </c>
      <c r="H11" s="37">
        <v>30.89</v>
      </c>
      <c r="I11" s="37">
        <v>30.529</v>
      </c>
      <c r="J11" s="37">
        <v>27.915</v>
      </c>
      <c r="K11" s="37">
        <v>34.034</v>
      </c>
      <c r="L11" s="37">
        <v>35.701</v>
      </c>
      <c r="M11" s="37">
        <v>35.782</v>
      </c>
      <c r="N11" s="38">
        <v>29.62</v>
      </c>
      <c r="O11" s="36">
        <v>26.56</v>
      </c>
      <c r="P11" s="37">
        <v>33.297</v>
      </c>
      <c r="Q11" s="37">
        <v>35.743</v>
      </c>
      <c r="R11" s="37">
        <v>34.26</v>
      </c>
      <c r="S11" s="37">
        <v>37.29</v>
      </c>
      <c r="T11" s="37">
        <v>34.412</v>
      </c>
      <c r="U11" s="37">
        <v>27.354</v>
      </c>
      <c r="V11" s="37">
        <v>27.674</v>
      </c>
      <c r="W11" s="37">
        <v>36.334</v>
      </c>
      <c r="X11" s="37">
        <v>33.091</v>
      </c>
      <c r="Y11" s="37">
        <v>35.469</v>
      </c>
      <c r="Z11" s="38">
        <v>31.585</v>
      </c>
      <c r="AB11"/>
      <c r="AC11"/>
      <c r="AD11"/>
      <c r="AE11"/>
      <c r="AF11"/>
    </row>
    <row r="12" spans="1:26" ht="12.75">
      <c r="A12" s="19">
        <v>10046</v>
      </c>
      <c r="B12" s="20" t="s">
        <v>234</v>
      </c>
      <c r="C12" s="39">
        <v>143.76373851900001</v>
      </c>
      <c r="D12" s="40">
        <v>145.49038841799998</v>
      </c>
      <c r="E12" s="40">
        <v>190.74583055899998</v>
      </c>
      <c r="F12" s="40">
        <v>153.18459555200002</v>
      </c>
      <c r="G12" s="40">
        <v>225.514258176</v>
      </c>
      <c r="H12" s="40">
        <v>158.473247798</v>
      </c>
      <c r="I12" s="40">
        <v>151.22436340000002</v>
      </c>
      <c r="J12" s="40">
        <v>128.257252738</v>
      </c>
      <c r="K12" s="40">
        <v>106.07003879000001</v>
      </c>
      <c r="L12" s="40">
        <v>130.033697316</v>
      </c>
      <c r="M12" s="40">
        <v>138.222778135</v>
      </c>
      <c r="N12" s="41">
        <v>116.6202093</v>
      </c>
      <c r="O12" s="39">
        <v>134.683995535</v>
      </c>
      <c r="P12" s="40">
        <v>172.612543343</v>
      </c>
      <c r="Q12" s="40">
        <v>198.952561725</v>
      </c>
      <c r="R12" s="40">
        <v>175.252139908</v>
      </c>
      <c r="S12" s="40">
        <v>210.115495076</v>
      </c>
      <c r="T12" s="40">
        <v>198.044598041</v>
      </c>
      <c r="U12" s="40">
        <v>131.290725818</v>
      </c>
      <c r="V12" s="40">
        <v>125.26426026</v>
      </c>
      <c r="W12" s="40">
        <v>109.546998484</v>
      </c>
      <c r="X12" s="40">
        <v>118.423451407</v>
      </c>
      <c r="Y12" s="40">
        <v>128.548952268</v>
      </c>
      <c r="Z12" s="41">
        <v>119.70985508</v>
      </c>
    </row>
    <row r="13" spans="1:32" s="8" customFormat="1" ht="12.75">
      <c r="A13" s="15">
        <v>10047</v>
      </c>
      <c r="B13" s="16" t="s">
        <v>7</v>
      </c>
      <c r="C13" s="36">
        <v>194.734</v>
      </c>
      <c r="D13" s="37">
        <v>207.215</v>
      </c>
      <c r="E13" s="37">
        <v>230.876</v>
      </c>
      <c r="F13" s="37">
        <v>210.581</v>
      </c>
      <c r="G13" s="37">
        <v>246.77</v>
      </c>
      <c r="H13" s="37">
        <v>227.536</v>
      </c>
      <c r="I13" s="37">
        <v>214.39</v>
      </c>
      <c r="J13" s="37">
        <v>184.556</v>
      </c>
      <c r="K13" s="37">
        <v>163.157</v>
      </c>
      <c r="L13" s="37">
        <v>149.729</v>
      </c>
      <c r="M13" s="37">
        <v>152.183</v>
      </c>
      <c r="N13" s="38">
        <v>166.611</v>
      </c>
      <c r="O13" s="36">
        <v>177.364</v>
      </c>
      <c r="P13" s="37">
        <v>208.643</v>
      </c>
      <c r="Q13" s="37">
        <v>225.558</v>
      </c>
      <c r="R13" s="37">
        <v>232.306</v>
      </c>
      <c r="S13" s="37">
        <v>238.214</v>
      </c>
      <c r="T13" s="37">
        <v>220.55</v>
      </c>
      <c r="U13" s="37">
        <v>188.658</v>
      </c>
      <c r="V13" s="37">
        <v>172.718</v>
      </c>
      <c r="W13" s="37">
        <v>153.803</v>
      </c>
      <c r="X13" s="37">
        <v>145.911</v>
      </c>
      <c r="Y13" s="37">
        <v>144.889</v>
      </c>
      <c r="Z13" s="38">
        <v>161.771</v>
      </c>
      <c r="AB13"/>
      <c r="AC13"/>
      <c r="AD13"/>
      <c r="AE13"/>
      <c r="AF13"/>
    </row>
    <row r="14" spans="1:26" ht="12.75">
      <c r="A14" s="19">
        <v>10055</v>
      </c>
      <c r="B14" s="20" t="s">
        <v>144</v>
      </c>
      <c r="C14" s="39">
        <v>0.609</v>
      </c>
      <c r="D14" s="40">
        <v>0.742</v>
      </c>
      <c r="E14" s="40">
        <v>0.876</v>
      </c>
      <c r="F14" s="40">
        <v>0.871</v>
      </c>
      <c r="G14" s="40">
        <v>0.943</v>
      </c>
      <c r="H14" s="40">
        <v>0.833</v>
      </c>
      <c r="I14" s="40">
        <v>0.74</v>
      </c>
      <c r="J14" s="40">
        <v>0.496</v>
      </c>
      <c r="K14" s="40">
        <v>0.359</v>
      </c>
      <c r="L14" s="40">
        <v>0.424</v>
      </c>
      <c r="M14" s="40">
        <v>0.462</v>
      </c>
      <c r="N14" s="41">
        <v>0.424</v>
      </c>
      <c r="O14" s="39">
        <v>0.61</v>
      </c>
      <c r="P14" s="40">
        <v>0.774</v>
      </c>
      <c r="Q14" s="40">
        <v>0.946</v>
      </c>
      <c r="R14" s="40">
        <v>0.938</v>
      </c>
      <c r="S14" s="40">
        <v>0.87</v>
      </c>
      <c r="T14" s="40">
        <v>0.766</v>
      </c>
      <c r="U14" s="40">
        <v>0.615</v>
      </c>
      <c r="V14" s="40">
        <v>0.544</v>
      </c>
      <c r="W14" s="40">
        <v>0.391</v>
      </c>
      <c r="X14" s="40">
        <v>0.445</v>
      </c>
      <c r="Y14" s="40">
        <v>0.448</v>
      </c>
      <c r="Z14" s="41">
        <v>0.51</v>
      </c>
    </row>
    <row r="15" spans="1:32" s="8" customFormat="1" ht="12.75">
      <c r="A15" s="15">
        <v>10057</v>
      </c>
      <c r="B15" s="16" t="s">
        <v>145</v>
      </c>
      <c r="C15" s="36">
        <v>25.069</v>
      </c>
      <c r="D15" s="37">
        <v>29.657</v>
      </c>
      <c r="E15" s="37">
        <v>32.532</v>
      </c>
      <c r="F15" s="37">
        <v>30.061</v>
      </c>
      <c r="G15" s="37">
        <v>34.262</v>
      </c>
      <c r="H15" s="37">
        <v>31.792</v>
      </c>
      <c r="I15" s="37">
        <v>27.793</v>
      </c>
      <c r="J15" s="37">
        <v>24.171</v>
      </c>
      <c r="K15" s="37">
        <v>27.29</v>
      </c>
      <c r="L15" s="37">
        <v>38.363</v>
      </c>
      <c r="M15" s="37">
        <v>36.481</v>
      </c>
      <c r="N15" s="38">
        <v>28.699</v>
      </c>
      <c r="O15" s="36">
        <v>23.687</v>
      </c>
      <c r="P15" s="37">
        <v>29.374</v>
      </c>
      <c r="Q15" s="37">
        <v>32.569</v>
      </c>
      <c r="R15" s="37">
        <v>33.373</v>
      </c>
      <c r="S15" s="37">
        <v>35.2</v>
      </c>
      <c r="T15" s="37">
        <v>30.926</v>
      </c>
      <c r="U15" s="37">
        <v>24.626</v>
      </c>
      <c r="V15" s="37">
        <v>22.574</v>
      </c>
      <c r="W15" s="37">
        <v>34.35</v>
      </c>
      <c r="X15" s="37">
        <v>32.696</v>
      </c>
      <c r="Y15" s="37">
        <v>37.264</v>
      </c>
      <c r="Z15" s="38">
        <v>34.432</v>
      </c>
      <c r="AB15"/>
      <c r="AC15"/>
      <c r="AD15"/>
      <c r="AE15"/>
      <c r="AF15"/>
    </row>
    <row r="16" spans="1:26" ht="12.75">
      <c r="A16" s="19">
        <v>10059</v>
      </c>
      <c r="B16" s="20" t="s">
        <v>146</v>
      </c>
      <c r="C16" s="39">
        <v>10.893</v>
      </c>
      <c r="D16" s="40">
        <v>13.194</v>
      </c>
      <c r="E16" s="40">
        <v>15.087</v>
      </c>
      <c r="F16" s="40">
        <v>13.377</v>
      </c>
      <c r="G16" s="40">
        <v>16.852</v>
      </c>
      <c r="H16" s="40">
        <v>15.119</v>
      </c>
      <c r="I16" s="40">
        <v>14.469</v>
      </c>
      <c r="J16" s="40">
        <v>10.194</v>
      </c>
      <c r="K16" s="40">
        <v>8.413</v>
      </c>
      <c r="L16" s="40">
        <v>7.904</v>
      </c>
      <c r="M16" s="40">
        <v>7.9</v>
      </c>
      <c r="N16" s="41">
        <v>8.849</v>
      </c>
      <c r="O16" s="39">
        <v>10.879</v>
      </c>
      <c r="P16" s="40">
        <v>13.368</v>
      </c>
      <c r="Q16" s="40">
        <v>13.982</v>
      </c>
      <c r="R16" s="40">
        <v>15.988</v>
      </c>
      <c r="S16" s="40">
        <v>16.468</v>
      </c>
      <c r="T16" s="40">
        <v>16.262</v>
      </c>
      <c r="U16" s="40">
        <v>11.82</v>
      </c>
      <c r="V16" s="40">
        <v>10.905</v>
      </c>
      <c r="W16" s="40">
        <v>7.967</v>
      </c>
      <c r="X16" s="40">
        <v>7.605</v>
      </c>
      <c r="Y16" s="40">
        <v>7.378</v>
      </c>
      <c r="Z16" s="41">
        <v>9.299</v>
      </c>
    </row>
    <row r="17" spans="1:32" s="8" customFormat="1" ht="12.75">
      <c r="A17" s="15">
        <v>10061</v>
      </c>
      <c r="B17" s="16" t="s">
        <v>147</v>
      </c>
      <c r="C17" s="36">
        <v>11.628</v>
      </c>
      <c r="D17" s="37">
        <v>13.392</v>
      </c>
      <c r="E17" s="37">
        <v>14.134</v>
      </c>
      <c r="F17" s="37">
        <v>14.024</v>
      </c>
      <c r="G17" s="37">
        <v>14.855</v>
      </c>
      <c r="H17" s="37">
        <v>12.871</v>
      </c>
      <c r="I17" s="37">
        <v>11.636</v>
      </c>
      <c r="J17" s="37">
        <v>10.095</v>
      </c>
      <c r="K17" s="37">
        <v>10.535</v>
      </c>
      <c r="L17" s="37">
        <v>11.162</v>
      </c>
      <c r="M17" s="37">
        <v>11.074</v>
      </c>
      <c r="N17" s="38">
        <v>10.158</v>
      </c>
      <c r="O17" s="36">
        <v>11.336</v>
      </c>
      <c r="P17" s="37">
        <v>12.776</v>
      </c>
      <c r="Q17" s="37">
        <v>14.056</v>
      </c>
      <c r="R17" s="37">
        <v>13.621</v>
      </c>
      <c r="S17" s="37">
        <v>15.857</v>
      </c>
      <c r="T17" s="37">
        <v>13.904</v>
      </c>
      <c r="U17" s="37">
        <v>11.187</v>
      </c>
      <c r="V17" s="37">
        <v>10.257</v>
      </c>
      <c r="W17" s="37">
        <v>10.868</v>
      </c>
      <c r="X17" s="37">
        <v>10.682</v>
      </c>
      <c r="Y17" s="37">
        <v>10.898</v>
      </c>
      <c r="Z17" s="38">
        <v>10.678</v>
      </c>
      <c r="AB17"/>
      <c r="AC17"/>
      <c r="AD17"/>
      <c r="AE17"/>
      <c r="AF17"/>
    </row>
    <row r="18" spans="1:33" s="8" customFormat="1" ht="12.75">
      <c r="A18" s="19">
        <v>10062</v>
      </c>
      <c r="B18" s="20" t="s">
        <v>148</v>
      </c>
      <c r="C18" s="39">
        <v>10.342</v>
      </c>
      <c r="D18" s="40">
        <v>11.024</v>
      </c>
      <c r="E18" s="40">
        <v>12.147</v>
      </c>
      <c r="F18" s="40">
        <v>12.507</v>
      </c>
      <c r="G18" s="40">
        <v>13.189</v>
      </c>
      <c r="H18" s="40">
        <v>11.165</v>
      </c>
      <c r="I18" s="40">
        <v>10.218</v>
      </c>
      <c r="J18" s="40">
        <v>9.473</v>
      </c>
      <c r="K18" s="40">
        <v>5.633</v>
      </c>
      <c r="L18" s="40">
        <v>9.694</v>
      </c>
      <c r="M18" s="40">
        <v>9.151</v>
      </c>
      <c r="N18" s="41">
        <v>9.013</v>
      </c>
      <c r="O18" s="39">
        <v>11.034</v>
      </c>
      <c r="P18" s="40">
        <v>11.948</v>
      </c>
      <c r="Q18" s="40">
        <v>13.397</v>
      </c>
      <c r="R18" s="40">
        <v>13.496</v>
      </c>
      <c r="S18" s="40">
        <v>14.802</v>
      </c>
      <c r="T18" s="40">
        <v>15.109</v>
      </c>
      <c r="U18" s="40">
        <v>11.194</v>
      </c>
      <c r="V18" s="40">
        <v>7.149</v>
      </c>
      <c r="W18" s="40">
        <v>8.647</v>
      </c>
      <c r="X18" s="40">
        <v>8.168</v>
      </c>
      <c r="Y18" s="40">
        <v>9.399</v>
      </c>
      <c r="Z18" s="41">
        <v>9.19</v>
      </c>
      <c r="AB18"/>
      <c r="AC18"/>
      <c r="AD18"/>
      <c r="AE18"/>
      <c r="AF18"/>
      <c r="AG18"/>
    </row>
    <row r="19" spans="1:32" s="8" customFormat="1" ht="12.75">
      <c r="A19" s="15">
        <v>10064</v>
      </c>
      <c r="B19" s="16" t="s">
        <v>149</v>
      </c>
      <c r="C19" s="36">
        <v>16.9</v>
      </c>
      <c r="D19" s="37">
        <v>18.019</v>
      </c>
      <c r="E19" s="37">
        <v>21.082</v>
      </c>
      <c r="F19" s="37">
        <v>20.631</v>
      </c>
      <c r="G19" s="37">
        <v>21.02</v>
      </c>
      <c r="H19" s="37">
        <v>18.574</v>
      </c>
      <c r="I19" s="37">
        <v>17.75</v>
      </c>
      <c r="J19" s="37">
        <v>16.206</v>
      </c>
      <c r="K19" s="37">
        <v>19.254</v>
      </c>
      <c r="L19" s="37">
        <v>21.117</v>
      </c>
      <c r="M19" s="37">
        <v>21.153</v>
      </c>
      <c r="N19" s="38">
        <v>18.075</v>
      </c>
      <c r="O19" s="36">
        <v>17.02</v>
      </c>
      <c r="P19" s="37">
        <v>18.901</v>
      </c>
      <c r="Q19" s="37">
        <v>21.822</v>
      </c>
      <c r="R19" s="37">
        <v>21.375</v>
      </c>
      <c r="S19" s="37">
        <v>21.468</v>
      </c>
      <c r="T19" s="37">
        <v>20.476</v>
      </c>
      <c r="U19" s="37">
        <v>16.901</v>
      </c>
      <c r="V19" s="37">
        <v>16.09</v>
      </c>
      <c r="W19" s="37">
        <v>18.38</v>
      </c>
      <c r="X19" s="37">
        <v>22.319</v>
      </c>
      <c r="Y19" s="37">
        <v>20.853</v>
      </c>
      <c r="Z19" s="38">
        <v>19.979</v>
      </c>
      <c r="AB19"/>
      <c r="AC19"/>
      <c r="AD19"/>
      <c r="AE19"/>
      <c r="AF19"/>
    </row>
    <row r="20" spans="1:26" ht="12.75">
      <c r="A20" s="19">
        <v>10065</v>
      </c>
      <c r="B20" s="20" t="s">
        <v>150</v>
      </c>
      <c r="C20" s="39">
        <v>3.324</v>
      </c>
      <c r="D20" s="40">
        <v>3.869</v>
      </c>
      <c r="E20" s="40">
        <v>4.646</v>
      </c>
      <c r="F20" s="40">
        <v>4.763</v>
      </c>
      <c r="G20" s="40">
        <v>5.255</v>
      </c>
      <c r="H20" s="40">
        <v>4.4</v>
      </c>
      <c r="I20" s="40">
        <v>4.228</v>
      </c>
      <c r="J20" s="40">
        <v>2.996</v>
      </c>
      <c r="K20" s="40">
        <v>3.176</v>
      </c>
      <c r="L20" s="40">
        <v>3.478</v>
      </c>
      <c r="M20" s="40">
        <v>3.436</v>
      </c>
      <c r="N20" s="41">
        <v>3.08</v>
      </c>
      <c r="O20" s="39">
        <v>3.12</v>
      </c>
      <c r="P20" s="40">
        <v>4.141</v>
      </c>
      <c r="Q20" s="40">
        <v>4.631</v>
      </c>
      <c r="R20" s="40">
        <v>4.885</v>
      </c>
      <c r="S20" s="40">
        <v>5.57</v>
      </c>
      <c r="T20" s="40">
        <v>5.761</v>
      </c>
      <c r="U20" s="40">
        <v>4.095</v>
      </c>
      <c r="V20" s="40">
        <v>4.19</v>
      </c>
      <c r="W20" s="40">
        <v>4.626</v>
      </c>
      <c r="X20" s="40">
        <v>4.814</v>
      </c>
      <c r="Y20" s="40">
        <v>4.672</v>
      </c>
      <c r="Z20" s="41">
        <v>4.626</v>
      </c>
    </row>
    <row r="21" spans="1:32" s="8" customFormat="1" ht="12.75">
      <c r="A21" s="15">
        <v>10066</v>
      </c>
      <c r="B21" s="16" t="s">
        <v>151</v>
      </c>
      <c r="C21" s="36">
        <v>37.909</v>
      </c>
      <c r="D21" s="37">
        <v>40.434</v>
      </c>
      <c r="E21" s="37">
        <v>47.219</v>
      </c>
      <c r="F21" s="37">
        <v>44.257</v>
      </c>
      <c r="G21" s="37">
        <v>51.222</v>
      </c>
      <c r="H21" s="37">
        <v>43.107</v>
      </c>
      <c r="I21" s="37">
        <v>36.893</v>
      </c>
      <c r="J21" s="37">
        <v>26.913</v>
      </c>
      <c r="K21" s="37">
        <v>27.455</v>
      </c>
      <c r="L21" s="37">
        <v>28.869</v>
      </c>
      <c r="M21" s="37">
        <v>37.13</v>
      </c>
      <c r="N21" s="38">
        <v>26.834</v>
      </c>
      <c r="O21" s="36">
        <v>38.067</v>
      </c>
      <c r="P21" s="37">
        <v>48.847</v>
      </c>
      <c r="Q21" s="37">
        <v>56.105</v>
      </c>
      <c r="R21" s="37">
        <v>43.437</v>
      </c>
      <c r="S21" s="37">
        <v>52.249</v>
      </c>
      <c r="T21" s="37">
        <v>49.14</v>
      </c>
      <c r="U21" s="37">
        <v>33.037</v>
      </c>
      <c r="V21" s="37">
        <v>27.877</v>
      </c>
      <c r="W21" s="37">
        <v>28.406</v>
      </c>
      <c r="X21" s="37">
        <v>31.793</v>
      </c>
      <c r="Y21" s="37">
        <v>35.655</v>
      </c>
      <c r="Z21" s="38">
        <v>34.099</v>
      </c>
      <c r="AB21"/>
      <c r="AC21"/>
      <c r="AD21"/>
      <c r="AE21"/>
      <c r="AF21"/>
    </row>
    <row r="22" spans="1:26" ht="12.75">
      <c r="A22" s="19">
        <v>10067</v>
      </c>
      <c r="B22" s="20" t="s">
        <v>152</v>
      </c>
      <c r="C22" s="39">
        <v>19.97</v>
      </c>
      <c r="D22" s="40">
        <v>22.843</v>
      </c>
      <c r="E22" s="40">
        <v>23.606</v>
      </c>
      <c r="F22" s="40">
        <v>23.737</v>
      </c>
      <c r="G22" s="40">
        <v>27.781</v>
      </c>
      <c r="H22" s="40">
        <v>22.119</v>
      </c>
      <c r="I22" s="40">
        <v>20.879</v>
      </c>
      <c r="J22" s="40">
        <v>19.166</v>
      </c>
      <c r="K22" s="40">
        <v>18.235</v>
      </c>
      <c r="L22" s="40">
        <v>21.809</v>
      </c>
      <c r="M22" s="40">
        <v>23.007</v>
      </c>
      <c r="N22" s="41">
        <v>18.815</v>
      </c>
      <c r="O22" s="39">
        <v>19.679</v>
      </c>
      <c r="P22" s="40">
        <v>23.926</v>
      </c>
      <c r="Q22" s="40">
        <v>25.686</v>
      </c>
      <c r="R22" s="40">
        <v>25.245</v>
      </c>
      <c r="S22" s="40">
        <v>30.163</v>
      </c>
      <c r="T22" s="40">
        <v>27.95</v>
      </c>
      <c r="U22" s="40">
        <v>19.989</v>
      </c>
      <c r="V22" s="40">
        <v>19.898</v>
      </c>
      <c r="W22" s="40">
        <v>21.366</v>
      </c>
      <c r="X22" s="40">
        <v>21.547</v>
      </c>
      <c r="Y22" s="40">
        <v>22.558</v>
      </c>
      <c r="Z22" s="41">
        <v>20.178</v>
      </c>
    </row>
    <row r="23" spans="1:32" s="8" customFormat="1" ht="12.75">
      <c r="A23" s="15">
        <v>10068</v>
      </c>
      <c r="B23" s="16" t="s">
        <v>153</v>
      </c>
      <c r="C23" s="36">
        <v>3.21</v>
      </c>
      <c r="D23" s="37">
        <v>3.49</v>
      </c>
      <c r="E23" s="37">
        <v>4.63</v>
      </c>
      <c r="F23" s="37">
        <v>4.06</v>
      </c>
      <c r="G23" s="37">
        <v>4.54</v>
      </c>
      <c r="H23" s="37">
        <v>3.5</v>
      </c>
      <c r="I23" s="37">
        <v>3.16</v>
      </c>
      <c r="J23" s="37">
        <v>2.72</v>
      </c>
      <c r="K23" s="37">
        <v>2.8</v>
      </c>
      <c r="L23" s="37">
        <v>3.41</v>
      </c>
      <c r="M23" s="37">
        <v>3.44</v>
      </c>
      <c r="N23" s="38">
        <v>2.56</v>
      </c>
      <c r="O23" s="36">
        <v>3.02</v>
      </c>
      <c r="P23" s="37">
        <v>3.7</v>
      </c>
      <c r="Q23" s="37">
        <v>4.07</v>
      </c>
      <c r="R23" s="37">
        <v>3.91</v>
      </c>
      <c r="S23" s="37">
        <v>4.32</v>
      </c>
      <c r="T23" s="37">
        <v>4.57</v>
      </c>
      <c r="U23" s="37">
        <v>2.97</v>
      </c>
      <c r="V23" s="37">
        <v>2.66</v>
      </c>
      <c r="W23" s="37">
        <v>2.95</v>
      </c>
      <c r="X23" s="37">
        <v>3.27</v>
      </c>
      <c r="Y23" s="37">
        <v>3.33</v>
      </c>
      <c r="Z23" s="38">
        <v>2.95</v>
      </c>
      <c r="AB23"/>
      <c r="AC23"/>
      <c r="AD23"/>
      <c r="AE23"/>
      <c r="AF23"/>
    </row>
    <row r="24" spans="1:32" s="8" customFormat="1" ht="12.75">
      <c r="A24" s="19">
        <v>10070</v>
      </c>
      <c r="B24" s="20" t="s">
        <v>154</v>
      </c>
      <c r="C24" s="39">
        <v>0.512</v>
      </c>
      <c r="D24" s="40">
        <v>0.56</v>
      </c>
      <c r="E24" s="40">
        <v>0.742</v>
      </c>
      <c r="F24" s="40">
        <v>0.608</v>
      </c>
      <c r="G24" s="40">
        <v>0.61</v>
      </c>
      <c r="H24" s="40">
        <v>0.572</v>
      </c>
      <c r="I24" s="40">
        <v>0.527</v>
      </c>
      <c r="J24" s="40">
        <v>0.447</v>
      </c>
      <c r="K24" s="40">
        <v>0.491</v>
      </c>
      <c r="L24" s="40">
        <v>0.576</v>
      </c>
      <c r="M24" s="40">
        <v>0.544</v>
      </c>
      <c r="N24" s="41">
        <v>0.5</v>
      </c>
      <c r="O24" s="39">
        <v>0.494</v>
      </c>
      <c r="P24" s="40">
        <v>0.551</v>
      </c>
      <c r="Q24" s="40">
        <v>0.644</v>
      </c>
      <c r="R24" s="40">
        <v>0.626</v>
      </c>
      <c r="S24" s="40">
        <v>0.613</v>
      </c>
      <c r="T24" s="40">
        <v>0.593</v>
      </c>
      <c r="U24" s="40">
        <v>0.518</v>
      </c>
      <c r="V24" s="40">
        <v>0.412</v>
      </c>
      <c r="W24" s="40">
        <v>0.428</v>
      </c>
      <c r="X24" s="40">
        <v>0.548</v>
      </c>
      <c r="Y24" s="40">
        <v>0.524</v>
      </c>
      <c r="Z24" s="41">
        <v>0.579</v>
      </c>
      <c r="AB24"/>
      <c r="AC24"/>
      <c r="AD24"/>
      <c r="AE24"/>
      <c r="AF24"/>
    </row>
    <row r="25" spans="1:32" s="8" customFormat="1" ht="12.75">
      <c r="A25" s="15">
        <v>10071</v>
      </c>
      <c r="B25" s="16" t="s">
        <v>155</v>
      </c>
      <c r="C25" s="36">
        <v>2.87</v>
      </c>
      <c r="D25" s="37">
        <v>3.04</v>
      </c>
      <c r="E25" s="37">
        <v>3.98</v>
      </c>
      <c r="F25" s="37">
        <v>3.19</v>
      </c>
      <c r="G25" s="37">
        <v>3.87</v>
      </c>
      <c r="H25" s="37">
        <v>3.54</v>
      </c>
      <c r="I25" s="37">
        <v>3.36</v>
      </c>
      <c r="J25" s="37">
        <v>2.55</v>
      </c>
      <c r="K25" s="37">
        <v>2.07</v>
      </c>
      <c r="L25" s="37">
        <v>2.3</v>
      </c>
      <c r="M25" s="37">
        <v>2.23</v>
      </c>
      <c r="N25" s="38">
        <v>2.3</v>
      </c>
      <c r="O25" s="36">
        <v>2.93</v>
      </c>
      <c r="P25" s="37">
        <v>3.23</v>
      </c>
      <c r="Q25" s="37">
        <v>3.85</v>
      </c>
      <c r="R25" s="37">
        <v>3.54</v>
      </c>
      <c r="S25" s="37">
        <v>3.7</v>
      </c>
      <c r="T25" s="37">
        <v>3.92</v>
      </c>
      <c r="U25" s="37">
        <v>2.61</v>
      </c>
      <c r="V25" s="37">
        <v>2.61</v>
      </c>
      <c r="W25" s="37">
        <v>2.34</v>
      </c>
      <c r="X25" s="37">
        <v>2.11</v>
      </c>
      <c r="Y25" s="37">
        <v>2.22</v>
      </c>
      <c r="Z25" s="38">
        <v>2.07</v>
      </c>
      <c r="AB25"/>
      <c r="AC25"/>
      <c r="AD25"/>
      <c r="AE25"/>
      <c r="AF25"/>
    </row>
    <row r="26" spans="1:32" s="8" customFormat="1" ht="12.75">
      <c r="A26" s="19">
        <v>10072</v>
      </c>
      <c r="B26" s="20" t="s">
        <v>156</v>
      </c>
      <c r="C26" s="39">
        <v>32.503</v>
      </c>
      <c r="D26" s="40">
        <v>34.329</v>
      </c>
      <c r="E26" s="40">
        <v>36.245</v>
      </c>
      <c r="F26" s="40">
        <v>38.914</v>
      </c>
      <c r="G26" s="40">
        <v>38.303</v>
      </c>
      <c r="H26" s="40">
        <v>32.849</v>
      </c>
      <c r="I26" s="40">
        <v>30.659</v>
      </c>
      <c r="J26" s="40">
        <v>30.515</v>
      </c>
      <c r="K26" s="40">
        <v>30.082</v>
      </c>
      <c r="L26" s="40">
        <v>36.471</v>
      </c>
      <c r="M26" s="40">
        <v>38.953</v>
      </c>
      <c r="N26" s="41">
        <v>28.244</v>
      </c>
      <c r="O26" s="39">
        <v>31.362</v>
      </c>
      <c r="P26" s="40">
        <v>35.05</v>
      </c>
      <c r="Q26" s="40">
        <v>36.706</v>
      </c>
      <c r="R26" s="40">
        <v>37.58</v>
      </c>
      <c r="S26" s="40">
        <v>44.076</v>
      </c>
      <c r="T26" s="40">
        <v>43.051</v>
      </c>
      <c r="U26" s="40">
        <v>27.77</v>
      </c>
      <c r="V26" s="40">
        <v>28.728</v>
      </c>
      <c r="W26" s="40">
        <v>29.889</v>
      </c>
      <c r="X26" s="40">
        <v>30.906</v>
      </c>
      <c r="Y26" s="40">
        <v>34.251</v>
      </c>
      <c r="Z26" s="41">
        <v>29.237</v>
      </c>
      <c r="AB26"/>
      <c r="AC26"/>
      <c r="AD26"/>
      <c r="AE26"/>
      <c r="AF26"/>
    </row>
    <row r="27" spans="1:32" s="8" customFormat="1" ht="12.75">
      <c r="A27" s="15">
        <v>10074</v>
      </c>
      <c r="B27" s="16" t="s">
        <v>157</v>
      </c>
      <c r="C27" s="36">
        <v>37.317</v>
      </c>
      <c r="D27" s="37">
        <v>37.879</v>
      </c>
      <c r="E27" s="37">
        <v>48.855</v>
      </c>
      <c r="F27" s="37">
        <v>43.28</v>
      </c>
      <c r="G27" s="37">
        <v>49.008</v>
      </c>
      <c r="H27" s="37">
        <v>43.409</v>
      </c>
      <c r="I27" s="37">
        <v>41.296</v>
      </c>
      <c r="J27" s="37">
        <v>35.901</v>
      </c>
      <c r="K27" s="37">
        <v>37.828</v>
      </c>
      <c r="L27" s="37">
        <v>41.434</v>
      </c>
      <c r="M27" s="37">
        <v>42.626</v>
      </c>
      <c r="N27" s="38">
        <v>37.124</v>
      </c>
      <c r="O27" s="36">
        <v>34.163</v>
      </c>
      <c r="P27" s="37">
        <v>42.956</v>
      </c>
      <c r="Q27" s="37">
        <v>47.091</v>
      </c>
      <c r="R27" s="37">
        <v>45.066</v>
      </c>
      <c r="S27" s="37">
        <v>52.455</v>
      </c>
      <c r="T27" s="37">
        <v>50.925</v>
      </c>
      <c r="U27" s="37">
        <v>35.888</v>
      </c>
      <c r="V27" s="37">
        <v>33.862</v>
      </c>
      <c r="W27" s="37">
        <v>42.019</v>
      </c>
      <c r="X27" s="37">
        <v>38.234</v>
      </c>
      <c r="Y27" s="37">
        <v>43.149</v>
      </c>
      <c r="Z27" s="38">
        <v>39.788</v>
      </c>
      <c r="AB27"/>
      <c r="AC27"/>
      <c r="AD27"/>
      <c r="AE27"/>
      <c r="AF27"/>
    </row>
    <row r="28" spans="1:32" s="8" customFormat="1" ht="12.75">
      <c r="A28" s="19">
        <v>10076</v>
      </c>
      <c r="B28" s="20" t="s">
        <v>158</v>
      </c>
      <c r="C28" s="39">
        <v>8.878</v>
      </c>
      <c r="D28" s="40">
        <v>9.42</v>
      </c>
      <c r="E28" s="40">
        <v>10.466</v>
      </c>
      <c r="F28" s="40">
        <v>10.319</v>
      </c>
      <c r="G28" s="40">
        <v>10.53</v>
      </c>
      <c r="H28" s="40">
        <v>9.801</v>
      </c>
      <c r="I28" s="40">
        <v>9.164</v>
      </c>
      <c r="J28" s="40">
        <v>8.227</v>
      </c>
      <c r="K28" s="40">
        <v>8.887</v>
      </c>
      <c r="L28" s="40">
        <v>9.032</v>
      </c>
      <c r="M28" s="40">
        <v>8.659</v>
      </c>
      <c r="N28" s="41">
        <v>7.929</v>
      </c>
      <c r="O28" s="39">
        <v>8.584</v>
      </c>
      <c r="P28" s="40">
        <v>9.405</v>
      </c>
      <c r="Q28" s="40">
        <v>10.066</v>
      </c>
      <c r="R28" s="40">
        <v>10.279</v>
      </c>
      <c r="S28" s="40">
        <v>10.351</v>
      </c>
      <c r="T28" s="40">
        <v>9.631</v>
      </c>
      <c r="U28" s="40">
        <v>8.76</v>
      </c>
      <c r="V28" s="40">
        <v>8.148</v>
      </c>
      <c r="W28" s="40">
        <v>8.454</v>
      </c>
      <c r="X28" s="40">
        <v>8.91</v>
      </c>
      <c r="Y28" s="40">
        <v>8.625</v>
      </c>
      <c r="Z28" s="41">
        <v>8.282</v>
      </c>
      <c r="AB28"/>
      <c r="AC28"/>
      <c r="AD28"/>
      <c r="AE28"/>
      <c r="AF28"/>
    </row>
    <row r="29" spans="1:32" s="8" customFormat="1" ht="12.75">
      <c r="A29" s="15">
        <v>10078</v>
      </c>
      <c r="B29" s="16" t="s">
        <v>159</v>
      </c>
      <c r="C29" s="36">
        <v>6.646</v>
      </c>
      <c r="D29" s="37">
        <v>7.436</v>
      </c>
      <c r="E29" s="37">
        <v>7.977</v>
      </c>
      <c r="F29" s="37">
        <v>7.139</v>
      </c>
      <c r="G29" s="37">
        <v>8.282</v>
      </c>
      <c r="H29" s="37">
        <v>7.475</v>
      </c>
      <c r="I29" s="37">
        <v>6.547</v>
      </c>
      <c r="J29" s="37">
        <v>5.648</v>
      </c>
      <c r="K29" s="37">
        <v>4.687</v>
      </c>
      <c r="L29" s="37">
        <v>4.575</v>
      </c>
      <c r="M29" s="37">
        <v>4.488</v>
      </c>
      <c r="N29" s="38">
        <v>5.202</v>
      </c>
      <c r="O29" s="36">
        <v>5.846</v>
      </c>
      <c r="P29" s="37">
        <v>7.23</v>
      </c>
      <c r="Q29" s="37">
        <v>7.811</v>
      </c>
      <c r="R29" s="37">
        <v>7.407</v>
      </c>
      <c r="S29" s="37">
        <v>8.638</v>
      </c>
      <c r="T29" s="37">
        <v>8.057</v>
      </c>
      <c r="U29" s="37">
        <v>6.271</v>
      </c>
      <c r="V29" s="37">
        <v>5.202</v>
      </c>
      <c r="W29" s="37">
        <v>4.707</v>
      </c>
      <c r="X29" s="37">
        <v>4.259</v>
      </c>
      <c r="Y29" s="37">
        <v>4.428</v>
      </c>
      <c r="Z29" s="38">
        <v>6.094</v>
      </c>
      <c r="AB29"/>
      <c r="AC29"/>
      <c r="AD29"/>
      <c r="AE29"/>
      <c r="AF29"/>
    </row>
    <row r="30" spans="1:32" s="8" customFormat="1" ht="12.75">
      <c r="A30" s="19">
        <v>10079</v>
      </c>
      <c r="B30" s="20" t="s">
        <v>160</v>
      </c>
      <c r="C30" s="39">
        <v>131.364</v>
      </c>
      <c r="D30" s="40">
        <v>136.04</v>
      </c>
      <c r="E30" s="40">
        <v>152.662</v>
      </c>
      <c r="F30" s="40">
        <v>141.103</v>
      </c>
      <c r="G30" s="40">
        <v>165.73</v>
      </c>
      <c r="H30" s="40">
        <v>146.201</v>
      </c>
      <c r="I30" s="40">
        <v>143.975</v>
      </c>
      <c r="J30" s="40">
        <v>120.967</v>
      </c>
      <c r="K30" s="40">
        <v>125.306</v>
      </c>
      <c r="L30" s="40">
        <v>135.842</v>
      </c>
      <c r="M30" s="40">
        <v>137.532</v>
      </c>
      <c r="N30" s="41">
        <v>125.337</v>
      </c>
      <c r="O30" s="39">
        <v>121.338</v>
      </c>
      <c r="P30" s="40">
        <v>144.719</v>
      </c>
      <c r="Q30" s="40">
        <v>144.288</v>
      </c>
      <c r="R30" s="40">
        <v>141.015</v>
      </c>
      <c r="S30" s="40">
        <v>155.531</v>
      </c>
      <c r="T30" s="40">
        <v>150.383</v>
      </c>
      <c r="U30" s="40">
        <v>129.577</v>
      </c>
      <c r="V30" s="40">
        <v>123.018</v>
      </c>
      <c r="W30" s="40">
        <v>133.936</v>
      </c>
      <c r="X30" s="40">
        <v>131.213</v>
      </c>
      <c r="Y30" s="40">
        <v>136.899</v>
      </c>
      <c r="Z30" s="41">
        <v>126.403</v>
      </c>
      <c r="AB30"/>
      <c r="AC30"/>
      <c r="AD30"/>
      <c r="AE30"/>
      <c r="AF30"/>
    </row>
    <row r="31" spans="1:32" s="8" customFormat="1" ht="12.75">
      <c r="A31" s="15">
        <v>10080</v>
      </c>
      <c r="B31" s="16" t="s">
        <v>161</v>
      </c>
      <c r="C31" s="36">
        <v>8.68</v>
      </c>
      <c r="D31" s="37">
        <v>10.13</v>
      </c>
      <c r="E31" s="37">
        <v>12.04</v>
      </c>
      <c r="F31" s="37">
        <v>11.36</v>
      </c>
      <c r="G31" s="37">
        <v>12.53</v>
      </c>
      <c r="H31" s="37">
        <v>10.07</v>
      </c>
      <c r="I31" s="37">
        <v>8.78</v>
      </c>
      <c r="J31" s="37">
        <v>7.41</v>
      </c>
      <c r="K31" s="37">
        <v>8.41</v>
      </c>
      <c r="L31" s="37">
        <v>8.82</v>
      </c>
      <c r="M31" s="37">
        <v>8.75</v>
      </c>
      <c r="N31" s="38">
        <v>7.3</v>
      </c>
      <c r="O31" s="36">
        <v>8.17</v>
      </c>
      <c r="P31" s="37">
        <v>10.23</v>
      </c>
      <c r="Q31" s="37">
        <v>11.85</v>
      </c>
      <c r="R31" s="37">
        <v>11.07</v>
      </c>
      <c r="S31" s="37">
        <v>12.89</v>
      </c>
      <c r="T31" s="37">
        <v>11.57</v>
      </c>
      <c r="U31" s="37">
        <v>8.14</v>
      </c>
      <c r="V31" s="37">
        <v>7.32</v>
      </c>
      <c r="W31" s="37">
        <v>8.28</v>
      </c>
      <c r="X31" s="37">
        <v>7.65</v>
      </c>
      <c r="Y31" s="37">
        <v>8.14</v>
      </c>
      <c r="Z31" s="38">
        <v>7.7</v>
      </c>
      <c r="AB31"/>
      <c r="AC31"/>
      <c r="AD31"/>
      <c r="AE31"/>
      <c r="AF31"/>
    </row>
    <row r="32" spans="1:32" s="8" customFormat="1" ht="12.75">
      <c r="A32" s="19">
        <v>10081</v>
      </c>
      <c r="B32" s="20" t="s">
        <v>162</v>
      </c>
      <c r="C32" s="39">
        <v>13.069</v>
      </c>
      <c r="D32" s="40">
        <v>16.026</v>
      </c>
      <c r="E32" s="40">
        <v>19.854</v>
      </c>
      <c r="F32" s="40">
        <v>18.063</v>
      </c>
      <c r="G32" s="40">
        <v>20.447</v>
      </c>
      <c r="H32" s="40">
        <v>16.08</v>
      </c>
      <c r="I32" s="40">
        <v>15.547</v>
      </c>
      <c r="J32" s="40">
        <v>13.346</v>
      </c>
      <c r="K32" s="40">
        <v>12.311</v>
      </c>
      <c r="L32" s="40">
        <v>15.235</v>
      </c>
      <c r="M32" s="40">
        <v>15.966</v>
      </c>
      <c r="N32" s="41">
        <v>12.966</v>
      </c>
      <c r="O32" s="39">
        <v>11.936</v>
      </c>
      <c r="P32" s="40">
        <v>16.702</v>
      </c>
      <c r="Q32" s="40">
        <v>17.25</v>
      </c>
      <c r="R32" s="40">
        <v>15.385</v>
      </c>
      <c r="S32" s="40">
        <v>22.924</v>
      </c>
      <c r="T32" s="40">
        <v>22.858</v>
      </c>
      <c r="U32" s="40">
        <v>12.592</v>
      </c>
      <c r="V32" s="40">
        <v>11.177</v>
      </c>
      <c r="W32" s="40">
        <v>12.699</v>
      </c>
      <c r="X32" s="40">
        <v>14.171</v>
      </c>
      <c r="Y32" s="40">
        <v>15.039</v>
      </c>
      <c r="Z32" s="41">
        <v>14.628</v>
      </c>
      <c r="AB32"/>
      <c r="AC32"/>
      <c r="AD32"/>
      <c r="AE32"/>
      <c r="AF32"/>
    </row>
    <row r="33" spans="1:32" s="8" customFormat="1" ht="12.75">
      <c r="A33" s="15">
        <v>10082</v>
      </c>
      <c r="B33" s="16" t="s">
        <v>163</v>
      </c>
      <c r="C33" s="36">
        <v>0.16</v>
      </c>
      <c r="D33" s="37">
        <v>0.175</v>
      </c>
      <c r="E33" s="37">
        <v>0.188</v>
      </c>
      <c r="F33" s="37">
        <v>0.177</v>
      </c>
      <c r="G33" s="37">
        <v>0.219</v>
      </c>
      <c r="H33" s="37">
        <v>0.178</v>
      </c>
      <c r="I33" s="37">
        <v>0.175</v>
      </c>
      <c r="J33" s="37">
        <v>0.137</v>
      </c>
      <c r="K33" s="37">
        <v>0.1</v>
      </c>
      <c r="L33" s="37">
        <v>0.11</v>
      </c>
      <c r="M33" s="37">
        <v>0.105</v>
      </c>
      <c r="N33" s="38">
        <v>0.114</v>
      </c>
      <c r="O33" s="36">
        <v>0.155</v>
      </c>
      <c r="P33" s="37">
        <v>0.199</v>
      </c>
      <c r="Q33" s="37">
        <v>0.211</v>
      </c>
      <c r="R33" s="37">
        <v>0.202</v>
      </c>
      <c r="S33" s="37">
        <v>0.212</v>
      </c>
      <c r="T33" s="37">
        <v>0.169</v>
      </c>
      <c r="U33" s="37">
        <v>0.151</v>
      </c>
      <c r="V33" s="37">
        <v>0.145</v>
      </c>
      <c r="W33" s="37">
        <v>0.11</v>
      </c>
      <c r="X33" s="37">
        <v>0.114</v>
      </c>
      <c r="Y33" s="37">
        <v>0.121</v>
      </c>
      <c r="Z33" s="38">
        <v>0.135</v>
      </c>
      <c r="AB33"/>
      <c r="AC33"/>
      <c r="AD33"/>
      <c r="AE33"/>
      <c r="AF33"/>
    </row>
    <row r="34" spans="1:32" s="8" customFormat="1" ht="12.75">
      <c r="A34" s="19">
        <v>10083</v>
      </c>
      <c r="B34" s="20" t="s">
        <v>164</v>
      </c>
      <c r="C34" s="39">
        <v>10.798</v>
      </c>
      <c r="D34" s="40">
        <v>13.012</v>
      </c>
      <c r="E34" s="40">
        <v>15.055</v>
      </c>
      <c r="F34" s="40">
        <v>13.509</v>
      </c>
      <c r="G34" s="40">
        <v>15.533</v>
      </c>
      <c r="H34" s="40">
        <v>13.521</v>
      </c>
      <c r="I34" s="40">
        <v>12.572</v>
      </c>
      <c r="J34" s="40">
        <v>10.338</v>
      </c>
      <c r="K34" s="40">
        <v>11.677</v>
      </c>
      <c r="L34" s="40">
        <v>13.486</v>
      </c>
      <c r="M34" s="40">
        <v>12.711</v>
      </c>
      <c r="N34" s="41">
        <v>10.522</v>
      </c>
      <c r="O34" s="39">
        <v>10.499</v>
      </c>
      <c r="P34" s="40">
        <v>13.12</v>
      </c>
      <c r="Q34" s="40">
        <v>14.189</v>
      </c>
      <c r="R34" s="40">
        <v>13.959</v>
      </c>
      <c r="S34" s="40">
        <v>15.677</v>
      </c>
      <c r="T34" s="40">
        <v>15.597</v>
      </c>
      <c r="U34" s="40">
        <v>11.341</v>
      </c>
      <c r="V34" s="40">
        <v>10.026</v>
      </c>
      <c r="W34" s="40">
        <v>14.03</v>
      </c>
      <c r="X34" s="40">
        <v>11.358</v>
      </c>
      <c r="Y34" s="40">
        <v>12.818</v>
      </c>
      <c r="Z34" s="41">
        <v>11.703</v>
      </c>
      <c r="AB34"/>
      <c r="AC34"/>
      <c r="AD34"/>
      <c r="AE34"/>
      <c r="AF34"/>
    </row>
    <row r="35" spans="1:32" s="8" customFormat="1" ht="12.75">
      <c r="A35" s="15">
        <v>10086</v>
      </c>
      <c r="B35" s="16" t="s">
        <v>165</v>
      </c>
      <c r="C35" s="36">
        <v>6.14</v>
      </c>
      <c r="D35" s="37">
        <v>6.2</v>
      </c>
      <c r="E35" s="37">
        <v>6.65</v>
      </c>
      <c r="F35" s="37">
        <v>6.79</v>
      </c>
      <c r="G35" s="37">
        <v>7.7</v>
      </c>
      <c r="H35" s="37">
        <v>6.73</v>
      </c>
      <c r="I35" s="37">
        <v>5.57</v>
      </c>
      <c r="J35" s="37">
        <v>5.48</v>
      </c>
      <c r="K35" s="37">
        <v>4.67</v>
      </c>
      <c r="L35" s="37">
        <v>4.43</v>
      </c>
      <c r="M35" s="37">
        <v>4.6</v>
      </c>
      <c r="N35" s="38">
        <v>5.08</v>
      </c>
      <c r="O35" s="36">
        <v>5.99</v>
      </c>
      <c r="P35" s="37">
        <v>6.5</v>
      </c>
      <c r="Q35" s="37">
        <v>7.05</v>
      </c>
      <c r="R35" s="37">
        <v>7.09</v>
      </c>
      <c r="S35" s="37">
        <v>8.12</v>
      </c>
      <c r="T35" s="37">
        <v>7.74</v>
      </c>
      <c r="U35" s="37">
        <v>5.98</v>
      </c>
      <c r="V35" s="37">
        <v>5.59</v>
      </c>
      <c r="W35" s="37">
        <v>4.28</v>
      </c>
      <c r="X35" s="37">
        <v>4.45</v>
      </c>
      <c r="Y35" s="37">
        <v>4.51</v>
      </c>
      <c r="Z35" s="38">
        <v>5.27</v>
      </c>
      <c r="AB35"/>
      <c r="AC35"/>
      <c r="AD35"/>
      <c r="AE35"/>
      <c r="AF35"/>
    </row>
    <row r="36" spans="1:32" s="8" customFormat="1" ht="12.75">
      <c r="A36" s="19">
        <v>10087</v>
      </c>
      <c r="B36" s="20" t="s">
        <v>166</v>
      </c>
      <c r="C36" s="39">
        <v>47.79</v>
      </c>
      <c r="D36" s="40">
        <v>62.27</v>
      </c>
      <c r="E36" s="40">
        <v>63.74</v>
      </c>
      <c r="F36" s="40">
        <v>60.25</v>
      </c>
      <c r="G36" s="40">
        <v>69.06</v>
      </c>
      <c r="H36" s="40">
        <v>59.88</v>
      </c>
      <c r="I36" s="40">
        <v>51.43</v>
      </c>
      <c r="J36" s="40">
        <v>37.19</v>
      </c>
      <c r="K36" s="40">
        <v>34.39</v>
      </c>
      <c r="L36" s="40">
        <v>29.36</v>
      </c>
      <c r="M36" s="40">
        <v>29.3</v>
      </c>
      <c r="N36" s="41">
        <v>36.23</v>
      </c>
      <c r="O36" s="39">
        <v>46.17</v>
      </c>
      <c r="P36" s="40">
        <v>53.72</v>
      </c>
      <c r="Q36" s="40">
        <v>67.4</v>
      </c>
      <c r="R36" s="40">
        <v>59.69</v>
      </c>
      <c r="S36" s="40">
        <v>72.41</v>
      </c>
      <c r="T36" s="40">
        <v>67.77</v>
      </c>
      <c r="U36" s="40">
        <v>48.1</v>
      </c>
      <c r="V36" s="40">
        <v>40.1</v>
      </c>
      <c r="W36" s="40">
        <v>31.54</v>
      </c>
      <c r="X36" s="40">
        <v>28.44</v>
      </c>
      <c r="Y36" s="40">
        <v>28.02</v>
      </c>
      <c r="Z36" s="41">
        <v>39.1</v>
      </c>
      <c r="AB36"/>
      <c r="AC36"/>
      <c r="AD36"/>
      <c r="AE36"/>
      <c r="AF36"/>
    </row>
    <row r="37" spans="1:32" s="8" customFormat="1" ht="12.75">
      <c r="A37" s="15">
        <v>10089</v>
      </c>
      <c r="B37" s="16" t="s">
        <v>167</v>
      </c>
      <c r="C37" s="36">
        <v>134.275</v>
      </c>
      <c r="D37" s="37">
        <v>156.525</v>
      </c>
      <c r="E37" s="37">
        <v>173.501</v>
      </c>
      <c r="F37" s="37">
        <v>168.678</v>
      </c>
      <c r="G37" s="37">
        <v>176.397</v>
      </c>
      <c r="H37" s="37">
        <v>149.365</v>
      </c>
      <c r="I37" s="37">
        <v>124.036</v>
      </c>
      <c r="J37" s="37">
        <v>153.397</v>
      </c>
      <c r="K37" s="37">
        <v>164.158</v>
      </c>
      <c r="L37" s="37">
        <v>188.35</v>
      </c>
      <c r="M37" s="37">
        <v>190.64</v>
      </c>
      <c r="N37" s="38">
        <v>156.11</v>
      </c>
      <c r="O37" s="36">
        <v>122.368</v>
      </c>
      <c r="P37" s="37">
        <v>146.931</v>
      </c>
      <c r="Q37" s="37">
        <v>164.945</v>
      </c>
      <c r="R37" s="37">
        <v>159.412</v>
      </c>
      <c r="S37" s="37">
        <v>215.711</v>
      </c>
      <c r="T37" s="37">
        <v>208.078</v>
      </c>
      <c r="U37" s="37">
        <v>112.379</v>
      </c>
      <c r="V37" s="37">
        <v>153.983</v>
      </c>
      <c r="W37" s="37">
        <v>173.848</v>
      </c>
      <c r="X37" s="37">
        <v>173.961</v>
      </c>
      <c r="Y37" s="37">
        <v>185.349</v>
      </c>
      <c r="Z37" s="38">
        <v>160.81</v>
      </c>
      <c r="AB37"/>
      <c r="AC37"/>
      <c r="AD37"/>
      <c r="AE37"/>
      <c r="AF37"/>
    </row>
    <row r="38" spans="1:32" s="8" customFormat="1" ht="12.75">
      <c r="A38" s="19">
        <v>10091</v>
      </c>
      <c r="B38" s="20" t="s">
        <v>168</v>
      </c>
      <c r="C38" s="39">
        <v>11.663</v>
      </c>
      <c r="D38" s="40">
        <v>13.561</v>
      </c>
      <c r="E38" s="40">
        <v>14.901</v>
      </c>
      <c r="F38" s="40">
        <v>15.179</v>
      </c>
      <c r="G38" s="40">
        <v>16.262</v>
      </c>
      <c r="H38" s="40">
        <v>14.608</v>
      </c>
      <c r="I38" s="40">
        <v>13.141</v>
      </c>
      <c r="J38" s="40">
        <v>10.461</v>
      </c>
      <c r="K38" s="40">
        <v>11.202</v>
      </c>
      <c r="L38" s="40">
        <v>12.495</v>
      </c>
      <c r="M38" s="40">
        <v>12.369</v>
      </c>
      <c r="N38" s="41">
        <v>10.263</v>
      </c>
      <c r="O38" s="39">
        <v>12.157</v>
      </c>
      <c r="P38" s="40">
        <v>14.272</v>
      </c>
      <c r="Q38" s="40">
        <v>16.242</v>
      </c>
      <c r="R38" s="40">
        <v>16.698</v>
      </c>
      <c r="S38" s="40">
        <v>16.011</v>
      </c>
      <c r="T38" s="40">
        <v>14.235</v>
      </c>
      <c r="U38" s="40">
        <v>11.935</v>
      </c>
      <c r="V38" s="40">
        <v>11.08</v>
      </c>
      <c r="W38" s="40">
        <v>10.189</v>
      </c>
      <c r="X38" s="40">
        <v>12.058</v>
      </c>
      <c r="Y38" s="40">
        <v>11.687</v>
      </c>
      <c r="Z38" s="41">
        <v>11.26</v>
      </c>
      <c r="AB38"/>
      <c r="AC38"/>
      <c r="AD38"/>
      <c r="AE38"/>
      <c r="AF38"/>
    </row>
    <row r="39" spans="1:32" s="8" customFormat="1" ht="12.75">
      <c r="A39" s="15">
        <v>10094</v>
      </c>
      <c r="B39" s="16" t="s">
        <v>169</v>
      </c>
      <c r="C39" s="36">
        <v>3.634</v>
      </c>
      <c r="D39" s="37">
        <v>3.784</v>
      </c>
      <c r="E39" s="37">
        <v>4.114</v>
      </c>
      <c r="F39" s="37">
        <v>4.248</v>
      </c>
      <c r="G39" s="37">
        <v>4.221</v>
      </c>
      <c r="H39" s="37">
        <v>4.077</v>
      </c>
      <c r="I39" s="37">
        <v>3.832</v>
      </c>
      <c r="J39" s="37">
        <v>2.952</v>
      </c>
      <c r="K39" s="37">
        <v>3.118</v>
      </c>
      <c r="L39" s="37">
        <v>3.698</v>
      </c>
      <c r="M39" s="37">
        <v>3.464</v>
      </c>
      <c r="N39" s="38">
        <v>3.083</v>
      </c>
      <c r="O39" s="36">
        <v>3.621</v>
      </c>
      <c r="P39" s="37">
        <v>4.058</v>
      </c>
      <c r="Q39" s="37">
        <v>4.478</v>
      </c>
      <c r="R39" s="37">
        <v>4.437</v>
      </c>
      <c r="S39" s="37">
        <v>4.317</v>
      </c>
      <c r="T39" s="37">
        <v>4.25</v>
      </c>
      <c r="U39" s="37">
        <v>3.707</v>
      </c>
      <c r="V39" s="37">
        <v>3.506</v>
      </c>
      <c r="W39" s="37">
        <v>2.973</v>
      </c>
      <c r="X39" s="37">
        <v>3.752</v>
      </c>
      <c r="Y39" s="37">
        <v>3.746</v>
      </c>
      <c r="Z39" s="38">
        <v>3.674</v>
      </c>
      <c r="AB39"/>
      <c r="AC39"/>
      <c r="AD39"/>
      <c r="AE39"/>
      <c r="AF39"/>
    </row>
    <row r="40" spans="1:32" s="8" customFormat="1" ht="12.75">
      <c r="A40" s="19">
        <v>10095</v>
      </c>
      <c r="B40" s="20" t="s">
        <v>170</v>
      </c>
      <c r="C40" s="39">
        <v>5.526</v>
      </c>
      <c r="D40" s="40">
        <v>5.906</v>
      </c>
      <c r="E40" s="40">
        <v>5.95</v>
      </c>
      <c r="F40" s="40">
        <v>5.974</v>
      </c>
      <c r="G40" s="40">
        <v>6.202</v>
      </c>
      <c r="H40" s="40">
        <v>5.86</v>
      </c>
      <c r="I40" s="40">
        <v>5.648</v>
      </c>
      <c r="J40" s="40">
        <v>5.532</v>
      </c>
      <c r="K40" s="40">
        <v>5.361</v>
      </c>
      <c r="L40" s="40">
        <v>5.422</v>
      </c>
      <c r="M40" s="40">
        <v>5.392</v>
      </c>
      <c r="N40" s="41">
        <v>5.232</v>
      </c>
      <c r="O40" s="39">
        <v>5.165</v>
      </c>
      <c r="P40" s="40">
        <v>5.324</v>
      </c>
      <c r="Q40" s="40">
        <v>5.652</v>
      </c>
      <c r="R40" s="40">
        <v>5.629</v>
      </c>
      <c r="S40" s="40">
        <v>6.024</v>
      </c>
      <c r="T40" s="40">
        <v>5.829</v>
      </c>
      <c r="U40" s="40">
        <v>5.465</v>
      </c>
      <c r="V40" s="40">
        <v>5.346</v>
      </c>
      <c r="W40" s="40">
        <v>5.207</v>
      </c>
      <c r="X40" s="40">
        <v>5.265</v>
      </c>
      <c r="Y40" s="40">
        <v>5.277</v>
      </c>
      <c r="Z40" s="41">
        <v>5.074</v>
      </c>
      <c r="AB40"/>
      <c r="AC40"/>
      <c r="AD40"/>
      <c r="AE40"/>
      <c r="AF40"/>
    </row>
    <row r="41" spans="1:32" s="8" customFormat="1" ht="12.75">
      <c r="A41" s="15">
        <v>10097</v>
      </c>
      <c r="B41" s="16" t="s">
        <v>171</v>
      </c>
      <c r="C41" s="36">
        <v>2.91</v>
      </c>
      <c r="D41" s="37">
        <v>3.14</v>
      </c>
      <c r="E41" s="37">
        <v>3.97</v>
      </c>
      <c r="F41" s="37">
        <v>3.7</v>
      </c>
      <c r="G41" s="37">
        <v>4.41</v>
      </c>
      <c r="H41" s="37">
        <v>3.43</v>
      </c>
      <c r="I41" s="37">
        <v>3.21</v>
      </c>
      <c r="J41" s="37">
        <v>2.31</v>
      </c>
      <c r="K41" s="37">
        <v>1.88</v>
      </c>
      <c r="L41" s="37">
        <v>1.85</v>
      </c>
      <c r="M41" s="37">
        <v>1.89</v>
      </c>
      <c r="N41" s="38">
        <v>2.24</v>
      </c>
      <c r="O41" s="36">
        <v>2.77</v>
      </c>
      <c r="P41" s="37">
        <v>3.35</v>
      </c>
      <c r="Q41" s="37">
        <v>3.45</v>
      </c>
      <c r="R41" s="37">
        <v>3.63</v>
      </c>
      <c r="S41" s="37">
        <v>4.17</v>
      </c>
      <c r="T41" s="37">
        <v>4.55</v>
      </c>
      <c r="U41" s="37">
        <v>2.86</v>
      </c>
      <c r="V41" s="37">
        <v>2.52</v>
      </c>
      <c r="W41" s="37">
        <v>1.87</v>
      </c>
      <c r="X41" s="37">
        <v>1.79</v>
      </c>
      <c r="Y41" s="37">
        <v>1.84</v>
      </c>
      <c r="Z41" s="38">
        <v>2.43</v>
      </c>
      <c r="AB41"/>
      <c r="AC41"/>
      <c r="AD41"/>
      <c r="AE41"/>
      <c r="AF41"/>
    </row>
    <row r="42" spans="1:32" s="8" customFormat="1" ht="12.75">
      <c r="A42" s="19">
        <v>10101</v>
      </c>
      <c r="B42" s="20" t="s">
        <v>172</v>
      </c>
      <c r="C42" s="39">
        <v>120.533</v>
      </c>
      <c r="D42" s="40">
        <v>161.548</v>
      </c>
      <c r="E42" s="40">
        <v>171.837</v>
      </c>
      <c r="F42" s="40">
        <v>159.127</v>
      </c>
      <c r="G42" s="40">
        <v>183.096</v>
      </c>
      <c r="H42" s="40">
        <v>154.67</v>
      </c>
      <c r="I42" s="40">
        <v>133.892</v>
      </c>
      <c r="J42" s="40">
        <v>92.708</v>
      </c>
      <c r="K42" s="40">
        <v>82.459</v>
      </c>
      <c r="L42" s="40">
        <v>67.941</v>
      </c>
      <c r="M42" s="40">
        <v>69.408</v>
      </c>
      <c r="N42" s="41">
        <v>89.291</v>
      </c>
      <c r="O42" s="39">
        <v>114.845</v>
      </c>
      <c r="P42" s="40">
        <v>145.016</v>
      </c>
      <c r="Q42" s="40">
        <v>181.736</v>
      </c>
      <c r="R42" s="40">
        <v>156.665</v>
      </c>
      <c r="S42" s="40">
        <v>196.458</v>
      </c>
      <c r="T42" s="40">
        <v>178.746</v>
      </c>
      <c r="U42" s="40">
        <v>130.438</v>
      </c>
      <c r="V42" s="40">
        <v>98.327</v>
      </c>
      <c r="W42" s="40">
        <v>76.474</v>
      </c>
      <c r="X42" s="40">
        <v>64.285</v>
      </c>
      <c r="Y42" s="40">
        <v>67.338</v>
      </c>
      <c r="Z42" s="41">
        <v>103.855</v>
      </c>
      <c r="AB42"/>
      <c r="AC42"/>
      <c r="AD42"/>
      <c r="AE42"/>
      <c r="AF42"/>
    </row>
    <row r="43" spans="1:32" s="8" customFormat="1" ht="12.75">
      <c r="A43" s="15">
        <v>10106</v>
      </c>
      <c r="B43" s="16" t="s">
        <v>235</v>
      </c>
      <c r="C43" s="36">
        <v>36.557946769000004</v>
      </c>
      <c r="D43" s="37">
        <v>39.680251258</v>
      </c>
      <c r="E43" s="37">
        <v>47.737030668</v>
      </c>
      <c r="F43" s="37">
        <v>42.860623141999994</v>
      </c>
      <c r="G43" s="37">
        <v>51.301255436</v>
      </c>
      <c r="H43" s="37">
        <v>40.566555497</v>
      </c>
      <c r="I43" s="37">
        <v>37.406438753</v>
      </c>
      <c r="J43" s="37">
        <v>28.69162291</v>
      </c>
      <c r="K43" s="37">
        <v>24.392075381999998</v>
      </c>
      <c r="L43" s="37">
        <v>28.495902444</v>
      </c>
      <c r="M43" s="37">
        <v>29.674199528000003</v>
      </c>
      <c r="N43" s="38">
        <v>26.203111698</v>
      </c>
      <c r="O43" s="36">
        <v>33.820468696999995</v>
      </c>
      <c r="P43" s="37">
        <v>39.6541492</v>
      </c>
      <c r="Q43" s="37">
        <v>47.652300135</v>
      </c>
      <c r="R43" s="37">
        <v>43.919106758000005</v>
      </c>
      <c r="S43" s="37">
        <v>52.492846787000005</v>
      </c>
      <c r="T43" s="37">
        <v>51.783732670999996</v>
      </c>
      <c r="U43" s="37">
        <v>33.651034013</v>
      </c>
      <c r="V43" s="37">
        <v>31.990305746999997</v>
      </c>
      <c r="W43" s="37">
        <v>24.773876090999998</v>
      </c>
      <c r="X43" s="37">
        <v>27.953606855</v>
      </c>
      <c r="Y43" s="37">
        <v>30.079843875999998</v>
      </c>
      <c r="Z43" s="38">
        <v>32.465644028</v>
      </c>
      <c r="AB43"/>
      <c r="AC43"/>
      <c r="AD43"/>
      <c r="AE43"/>
      <c r="AF43"/>
    </row>
    <row r="44" spans="1:32" s="8" customFormat="1" ht="12.75">
      <c r="A44" s="19">
        <v>10109</v>
      </c>
      <c r="B44" s="20" t="s">
        <v>173</v>
      </c>
      <c r="C44" s="39">
        <v>16.036</v>
      </c>
      <c r="D44" s="40">
        <v>15.015</v>
      </c>
      <c r="E44" s="40">
        <v>18.253</v>
      </c>
      <c r="F44" s="40">
        <v>17.681</v>
      </c>
      <c r="G44" s="40">
        <v>18.696</v>
      </c>
      <c r="H44" s="40">
        <v>16.851</v>
      </c>
      <c r="I44" s="40">
        <v>19.33</v>
      </c>
      <c r="J44" s="40">
        <v>21.057</v>
      </c>
      <c r="K44" s="40">
        <v>21.119</v>
      </c>
      <c r="L44" s="40">
        <v>21.214</v>
      </c>
      <c r="M44" s="40">
        <v>22.949</v>
      </c>
      <c r="N44" s="41">
        <v>18.772</v>
      </c>
      <c r="O44" s="39">
        <v>16.304</v>
      </c>
      <c r="P44" s="40">
        <v>18.165</v>
      </c>
      <c r="Q44" s="40">
        <v>17.761</v>
      </c>
      <c r="R44" s="40">
        <v>17.562</v>
      </c>
      <c r="S44" s="40">
        <v>21.954</v>
      </c>
      <c r="T44" s="40">
        <v>21.282</v>
      </c>
      <c r="U44" s="40">
        <v>18.675</v>
      </c>
      <c r="V44" s="40">
        <v>20.886</v>
      </c>
      <c r="W44" s="40">
        <v>24.294</v>
      </c>
      <c r="X44" s="40">
        <v>21.626</v>
      </c>
      <c r="Y44" s="40">
        <v>21.26</v>
      </c>
      <c r="Z44" s="41">
        <v>19.029</v>
      </c>
      <c r="AB44"/>
      <c r="AC44"/>
      <c r="AD44"/>
      <c r="AE44"/>
      <c r="AF44"/>
    </row>
    <row r="45" spans="1:32" s="8" customFormat="1" ht="12.75">
      <c r="A45" s="15">
        <v>10111</v>
      </c>
      <c r="B45" s="16" t="s">
        <v>174</v>
      </c>
      <c r="C45" s="36">
        <v>3.835</v>
      </c>
      <c r="D45" s="37">
        <v>4.309</v>
      </c>
      <c r="E45" s="37">
        <v>5.264</v>
      </c>
      <c r="F45" s="37">
        <v>4.354</v>
      </c>
      <c r="G45" s="37">
        <v>5.905</v>
      </c>
      <c r="H45" s="37">
        <v>4.598</v>
      </c>
      <c r="I45" s="37">
        <v>4.335</v>
      </c>
      <c r="J45" s="37">
        <v>3.954</v>
      </c>
      <c r="K45" s="37">
        <v>4.561</v>
      </c>
      <c r="L45" s="37">
        <v>5.46</v>
      </c>
      <c r="M45" s="37">
        <v>5.397</v>
      </c>
      <c r="N45" s="38">
        <v>3.825</v>
      </c>
      <c r="O45" s="36">
        <v>3.726</v>
      </c>
      <c r="P45" s="37">
        <v>4.556</v>
      </c>
      <c r="Q45" s="37">
        <v>5.484</v>
      </c>
      <c r="R45" s="37">
        <v>5.008</v>
      </c>
      <c r="S45" s="37">
        <v>5.848</v>
      </c>
      <c r="T45" s="37">
        <v>5.305</v>
      </c>
      <c r="U45" s="37">
        <v>3.525</v>
      </c>
      <c r="V45" s="37">
        <v>3.618</v>
      </c>
      <c r="W45" s="37">
        <v>3.882</v>
      </c>
      <c r="X45" s="37">
        <v>5.027</v>
      </c>
      <c r="Y45" s="37">
        <v>5.335</v>
      </c>
      <c r="Z45" s="38">
        <v>4.315</v>
      </c>
      <c r="AB45"/>
      <c r="AC45"/>
      <c r="AD45"/>
      <c r="AE45"/>
      <c r="AF45"/>
    </row>
    <row r="46" spans="1:32" s="8" customFormat="1" ht="12.75">
      <c r="A46" s="19">
        <v>10112</v>
      </c>
      <c r="B46" s="20" t="s">
        <v>40</v>
      </c>
      <c r="C46" s="39">
        <v>77.334</v>
      </c>
      <c r="D46" s="40">
        <v>81.262</v>
      </c>
      <c r="E46" s="40">
        <v>92.965</v>
      </c>
      <c r="F46" s="40">
        <v>87.637</v>
      </c>
      <c r="G46" s="40">
        <v>89.978</v>
      </c>
      <c r="H46" s="40">
        <v>80.539</v>
      </c>
      <c r="I46" s="40">
        <v>85.517</v>
      </c>
      <c r="J46" s="40">
        <v>70.836</v>
      </c>
      <c r="K46" s="40">
        <v>76.4</v>
      </c>
      <c r="L46" s="40">
        <v>80.195</v>
      </c>
      <c r="M46" s="40">
        <v>80.82</v>
      </c>
      <c r="N46" s="41">
        <v>68.906</v>
      </c>
      <c r="O46" s="39">
        <v>67.941</v>
      </c>
      <c r="P46" s="40">
        <v>79.612</v>
      </c>
      <c r="Q46" s="40">
        <v>82.727</v>
      </c>
      <c r="R46" s="40">
        <v>85.422</v>
      </c>
      <c r="S46" s="40">
        <v>94.321</v>
      </c>
      <c r="T46" s="40">
        <v>83.893</v>
      </c>
      <c r="U46" s="40">
        <v>71.523</v>
      </c>
      <c r="V46" s="40">
        <v>62.903</v>
      </c>
      <c r="W46" s="40">
        <v>81.001</v>
      </c>
      <c r="X46" s="40">
        <v>72.281</v>
      </c>
      <c r="Y46" s="40">
        <v>79.712</v>
      </c>
      <c r="Z46" s="41">
        <v>70.548</v>
      </c>
      <c r="AB46"/>
      <c r="AC46"/>
      <c r="AD46"/>
      <c r="AE46"/>
      <c r="AF46"/>
    </row>
    <row r="47" spans="1:32" s="8" customFormat="1" ht="12.75">
      <c r="A47" s="15">
        <v>10113</v>
      </c>
      <c r="B47" s="16" t="s">
        <v>175</v>
      </c>
      <c r="C47" s="36">
        <v>43.887</v>
      </c>
      <c r="D47" s="37">
        <v>39.667</v>
      </c>
      <c r="E47" s="37">
        <v>32.826</v>
      </c>
      <c r="F47" s="37">
        <v>30.913</v>
      </c>
      <c r="G47" s="37">
        <v>32.793</v>
      </c>
      <c r="H47" s="37">
        <v>42.976</v>
      </c>
      <c r="I47" s="37">
        <v>49.627</v>
      </c>
      <c r="J47" s="37">
        <v>85.382</v>
      </c>
      <c r="K47" s="37">
        <v>85.773</v>
      </c>
      <c r="L47" s="37">
        <v>101.311</v>
      </c>
      <c r="M47" s="37">
        <v>97.589</v>
      </c>
      <c r="N47" s="38">
        <v>66.932</v>
      </c>
      <c r="O47" s="36">
        <v>50.306</v>
      </c>
      <c r="P47" s="37">
        <v>32.537</v>
      </c>
      <c r="Q47" s="37">
        <v>32.025</v>
      </c>
      <c r="R47" s="37">
        <v>29.955</v>
      </c>
      <c r="S47" s="37">
        <v>37.773</v>
      </c>
      <c r="T47" s="37">
        <v>36.859</v>
      </c>
      <c r="U47" s="37">
        <v>62.239</v>
      </c>
      <c r="V47" s="37">
        <v>80.668</v>
      </c>
      <c r="W47" s="37">
        <v>100.546</v>
      </c>
      <c r="X47" s="37">
        <v>97.011</v>
      </c>
      <c r="Y47" s="37">
        <v>110.087</v>
      </c>
      <c r="Z47" s="38">
        <v>74.387</v>
      </c>
      <c r="AB47"/>
      <c r="AC47"/>
      <c r="AD47"/>
      <c r="AE47"/>
      <c r="AF47"/>
    </row>
    <row r="48" spans="1:32" s="8" customFormat="1" ht="12.75">
      <c r="A48" s="19">
        <v>10116</v>
      </c>
      <c r="B48" s="20" t="s">
        <v>236</v>
      </c>
      <c r="C48" s="39">
        <v>0.413</v>
      </c>
      <c r="D48" s="40">
        <v>0.299</v>
      </c>
      <c r="E48" s="40">
        <v>0.329</v>
      </c>
      <c r="F48" s="40">
        <v>0.365</v>
      </c>
      <c r="G48" s="40">
        <v>0.359</v>
      </c>
      <c r="H48" s="40">
        <v>0.341</v>
      </c>
      <c r="I48" s="40">
        <v>0.339</v>
      </c>
      <c r="J48" s="40">
        <v>0.339</v>
      </c>
      <c r="K48" s="40">
        <v>0.339</v>
      </c>
      <c r="L48" s="40">
        <v>0.339</v>
      </c>
      <c r="M48" s="40">
        <v>0.339</v>
      </c>
      <c r="N48" s="41">
        <v>0.339</v>
      </c>
      <c r="O48" s="39">
        <v>0.339</v>
      </c>
      <c r="P48" s="40">
        <v>0.324</v>
      </c>
      <c r="Q48" s="40">
        <v>0.364</v>
      </c>
      <c r="R48" s="40">
        <v>0.319</v>
      </c>
      <c r="S48" s="40">
        <v>0.438</v>
      </c>
      <c r="T48" s="40">
        <v>0.443</v>
      </c>
      <c r="U48" s="40">
        <v>0.378</v>
      </c>
      <c r="V48" s="40">
        <v>0.378</v>
      </c>
      <c r="W48" s="40">
        <v>0.378</v>
      </c>
      <c r="X48" s="40">
        <v>0.378</v>
      </c>
      <c r="Y48" s="40">
        <v>0.378</v>
      </c>
      <c r="Z48" s="41">
        <v>0.378</v>
      </c>
      <c r="AB48"/>
      <c r="AC48"/>
      <c r="AD48"/>
      <c r="AE48"/>
      <c r="AF48"/>
    </row>
    <row r="49" spans="1:32" s="8" customFormat="1" ht="12.75">
      <c r="A49" s="15">
        <v>10118</v>
      </c>
      <c r="B49" s="16" t="s">
        <v>237</v>
      </c>
      <c r="C49" s="36">
        <v>71.553438515</v>
      </c>
      <c r="D49" s="37">
        <v>75.45471649000001</v>
      </c>
      <c r="E49" s="37">
        <v>97.172845611</v>
      </c>
      <c r="F49" s="37">
        <v>83.777605755</v>
      </c>
      <c r="G49" s="37">
        <v>99.288567222</v>
      </c>
      <c r="H49" s="37">
        <v>84.23312681099999</v>
      </c>
      <c r="I49" s="37">
        <v>81.195102171</v>
      </c>
      <c r="J49" s="37">
        <v>61.239106702</v>
      </c>
      <c r="K49" s="37">
        <v>59.654881082</v>
      </c>
      <c r="L49" s="37">
        <v>71.833061129</v>
      </c>
      <c r="M49" s="37">
        <v>70.265484401</v>
      </c>
      <c r="N49" s="38">
        <v>57.909253905</v>
      </c>
      <c r="O49" s="36">
        <v>62.705064953000004</v>
      </c>
      <c r="P49" s="37">
        <v>81.498430458</v>
      </c>
      <c r="Q49" s="37">
        <v>93.409927459</v>
      </c>
      <c r="R49" s="37">
        <v>88.703161801</v>
      </c>
      <c r="S49" s="37">
        <v>96.661886729</v>
      </c>
      <c r="T49" s="37">
        <v>97.620190346</v>
      </c>
      <c r="U49" s="37">
        <v>71.557459065</v>
      </c>
      <c r="V49" s="37">
        <v>61.341408496</v>
      </c>
      <c r="W49" s="37">
        <v>69.83131503300001</v>
      </c>
      <c r="X49" s="37">
        <v>63.079871704999995</v>
      </c>
      <c r="Y49" s="37">
        <v>67.91322563499999</v>
      </c>
      <c r="Z49" s="38">
        <v>62.912486836</v>
      </c>
      <c r="AB49"/>
      <c r="AC49"/>
      <c r="AD49"/>
      <c r="AE49"/>
      <c r="AF49"/>
    </row>
    <row r="50" spans="1:26" ht="12.75">
      <c r="A50" s="19">
        <v>10121</v>
      </c>
      <c r="B50" s="20" t="s">
        <v>238</v>
      </c>
      <c r="C50" s="39">
        <v>53.550329509</v>
      </c>
      <c r="D50" s="40">
        <v>64.447220361</v>
      </c>
      <c r="E50" s="40">
        <v>73.831263674</v>
      </c>
      <c r="F50" s="40">
        <v>65.176800527</v>
      </c>
      <c r="G50" s="40">
        <v>83.04180224299999</v>
      </c>
      <c r="H50" s="40">
        <v>76.01109633600001</v>
      </c>
      <c r="I50" s="40">
        <v>67.152935895</v>
      </c>
      <c r="J50" s="40">
        <v>53.640249829</v>
      </c>
      <c r="K50" s="40">
        <v>47.301196103</v>
      </c>
      <c r="L50" s="40">
        <v>41.677716235</v>
      </c>
      <c r="M50" s="40">
        <v>42.161524833</v>
      </c>
      <c r="N50" s="41">
        <v>46.637608653</v>
      </c>
      <c r="O50" s="39">
        <v>51.556400874</v>
      </c>
      <c r="P50" s="40">
        <v>60.905833984</v>
      </c>
      <c r="Q50" s="40">
        <v>70.530547368</v>
      </c>
      <c r="R50" s="40">
        <v>72.379482229</v>
      </c>
      <c r="S50" s="40">
        <v>81.177070406</v>
      </c>
      <c r="T50" s="40">
        <v>75.059399586</v>
      </c>
      <c r="U50" s="40">
        <v>60.710926554</v>
      </c>
      <c r="V50" s="40">
        <v>51.942351689000006</v>
      </c>
      <c r="W50" s="40">
        <v>43.233572458000005</v>
      </c>
      <c r="X50" s="40">
        <v>39.844467284</v>
      </c>
      <c r="Y50" s="40">
        <v>42.796023661999996</v>
      </c>
      <c r="Z50" s="41">
        <v>49.580467574000004</v>
      </c>
    </row>
    <row r="51" spans="1:32" s="8" customFormat="1" ht="12.75">
      <c r="A51" s="15">
        <v>10136</v>
      </c>
      <c r="B51" s="16" t="s">
        <v>45</v>
      </c>
      <c r="C51" s="36">
        <v>30.928</v>
      </c>
      <c r="D51" s="37">
        <v>32.149</v>
      </c>
      <c r="E51" s="37">
        <v>38.149</v>
      </c>
      <c r="F51" s="37">
        <v>31.51</v>
      </c>
      <c r="G51" s="37">
        <v>40.449</v>
      </c>
      <c r="H51" s="37">
        <v>37.663</v>
      </c>
      <c r="I51" s="37">
        <v>34.791</v>
      </c>
      <c r="J51" s="37">
        <v>25.2</v>
      </c>
      <c r="K51" s="37">
        <v>22.431</v>
      </c>
      <c r="L51" s="37">
        <v>27.414</v>
      </c>
      <c r="M51" s="37">
        <v>26.129</v>
      </c>
      <c r="N51" s="38">
        <v>20.978</v>
      </c>
      <c r="O51" s="36">
        <v>28.067</v>
      </c>
      <c r="P51" s="37">
        <v>33.785</v>
      </c>
      <c r="Q51" s="37">
        <v>38.022</v>
      </c>
      <c r="R51" s="37">
        <v>36.704</v>
      </c>
      <c r="S51" s="37">
        <v>39.22</v>
      </c>
      <c r="T51" s="37">
        <v>32.562</v>
      </c>
      <c r="U51" s="37">
        <v>29.359</v>
      </c>
      <c r="V51" s="37">
        <v>26.34</v>
      </c>
      <c r="W51" s="37">
        <v>25.34</v>
      </c>
      <c r="X51" s="37">
        <v>23.248</v>
      </c>
      <c r="Y51" s="37">
        <v>26.424</v>
      </c>
      <c r="Z51" s="38">
        <v>22.868</v>
      </c>
      <c r="AB51"/>
      <c r="AC51"/>
      <c r="AD51"/>
      <c r="AE51"/>
      <c r="AF51"/>
    </row>
    <row r="52" spans="1:26" ht="12.75">
      <c r="A52" s="19">
        <v>10142</v>
      </c>
      <c r="B52" s="20" t="s">
        <v>176</v>
      </c>
      <c r="C52" s="39">
        <v>3.143</v>
      </c>
      <c r="D52" s="40">
        <v>3.426</v>
      </c>
      <c r="E52" s="40">
        <v>3.847</v>
      </c>
      <c r="F52" s="40">
        <v>3.787</v>
      </c>
      <c r="G52" s="40">
        <v>4.117</v>
      </c>
      <c r="H52" s="40">
        <v>3.476</v>
      </c>
      <c r="I52" s="40">
        <v>4.638</v>
      </c>
      <c r="J52" s="40">
        <v>5.013</v>
      </c>
      <c r="K52" s="40">
        <v>5.882</v>
      </c>
      <c r="L52" s="40">
        <v>6.414</v>
      </c>
      <c r="M52" s="40">
        <v>5.845</v>
      </c>
      <c r="N52" s="41">
        <v>5.185</v>
      </c>
      <c r="O52" s="39">
        <v>3.084</v>
      </c>
      <c r="P52" s="40">
        <v>3.676</v>
      </c>
      <c r="Q52" s="40">
        <v>4.437</v>
      </c>
      <c r="R52" s="40">
        <v>4.568</v>
      </c>
      <c r="S52" s="40">
        <v>4.257</v>
      </c>
      <c r="T52" s="40">
        <v>3.696</v>
      </c>
      <c r="U52" s="40">
        <v>4.338</v>
      </c>
      <c r="V52" s="40">
        <v>5.355</v>
      </c>
      <c r="W52" s="40">
        <v>6.938</v>
      </c>
      <c r="X52" s="40">
        <v>7.29</v>
      </c>
      <c r="Y52" s="40">
        <v>6.024</v>
      </c>
      <c r="Z52" s="41">
        <v>6.008</v>
      </c>
    </row>
    <row r="53" spans="1:32" s="8" customFormat="1" ht="12.75">
      <c r="A53" s="15">
        <v>10144</v>
      </c>
      <c r="B53" s="16" t="s">
        <v>177</v>
      </c>
      <c r="C53" s="36">
        <v>5.31</v>
      </c>
      <c r="D53" s="37">
        <v>6.52</v>
      </c>
      <c r="E53" s="37">
        <v>7.33</v>
      </c>
      <c r="F53" s="37">
        <v>7.18</v>
      </c>
      <c r="G53" s="37">
        <v>8.65</v>
      </c>
      <c r="H53" s="37">
        <v>6.66</v>
      </c>
      <c r="I53" s="37">
        <v>5.71</v>
      </c>
      <c r="J53" s="37">
        <v>3.89</v>
      </c>
      <c r="K53" s="37">
        <v>3.54</v>
      </c>
      <c r="L53" s="37">
        <v>3.82</v>
      </c>
      <c r="M53" s="37">
        <v>3.86</v>
      </c>
      <c r="N53" s="38">
        <v>3.63</v>
      </c>
      <c r="O53" s="36">
        <v>4.68</v>
      </c>
      <c r="P53" s="37">
        <v>6.41</v>
      </c>
      <c r="Q53" s="37">
        <v>7.9</v>
      </c>
      <c r="R53" s="37">
        <v>7.32</v>
      </c>
      <c r="S53" s="37">
        <v>8.68</v>
      </c>
      <c r="T53" s="37">
        <v>7.59</v>
      </c>
      <c r="U53" s="37">
        <v>5.52</v>
      </c>
      <c r="V53" s="37">
        <v>4.09</v>
      </c>
      <c r="W53" s="37">
        <v>3.55</v>
      </c>
      <c r="X53" s="37">
        <v>3.4</v>
      </c>
      <c r="Y53" s="37">
        <v>3.64</v>
      </c>
      <c r="Z53" s="38">
        <v>4.79</v>
      </c>
      <c r="AB53"/>
      <c r="AC53"/>
      <c r="AD53"/>
      <c r="AE53"/>
      <c r="AF53"/>
    </row>
    <row r="54" spans="1:26" ht="12.75">
      <c r="A54" s="19">
        <v>10156</v>
      </c>
      <c r="B54" s="20" t="s">
        <v>178</v>
      </c>
      <c r="C54" s="39">
        <v>49.733</v>
      </c>
      <c r="D54" s="40">
        <v>55.622</v>
      </c>
      <c r="E54" s="40">
        <v>64.258</v>
      </c>
      <c r="F54" s="40">
        <v>59.752</v>
      </c>
      <c r="G54" s="40">
        <v>69.178</v>
      </c>
      <c r="H54" s="40">
        <v>56.152</v>
      </c>
      <c r="I54" s="40">
        <v>49.921</v>
      </c>
      <c r="J54" s="40">
        <v>36.016</v>
      </c>
      <c r="K54" s="40">
        <v>36.067</v>
      </c>
      <c r="L54" s="40">
        <v>37.849</v>
      </c>
      <c r="M54" s="40">
        <v>38.382</v>
      </c>
      <c r="N54" s="41">
        <v>31.782</v>
      </c>
      <c r="O54" s="39">
        <v>42.731</v>
      </c>
      <c r="P54" s="40">
        <v>56.991</v>
      </c>
      <c r="Q54" s="40">
        <v>67.708</v>
      </c>
      <c r="R54" s="40">
        <v>59.693</v>
      </c>
      <c r="S54" s="40">
        <v>73.04</v>
      </c>
      <c r="T54" s="40">
        <v>66.51</v>
      </c>
      <c r="U54" s="40">
        <v>44.515</v>
      </c>
      <c r="V54" s="40">
        <v>38.726</v>
      </c>
      <c r="W54" s="40">
        <v>35.115</v>
      </c>
      <c r="X54" s="40">
        <v>33.48</v>
      </c>
      <c r="Y54" s="40">
        <v>36.047</v>
      </c>
      <c r="Z54" s="41">
        <v>40.431</v>
      </c>
    </row>
    <row r="55" spans="1:32" s="8" customFormat="1" ht="12.75">
      <c r="A55" s="15">
        <v>10158</v>
      </c>
      <c r="B55" s="16" t="s">
        <v>49</v>
      </c>
      <c r="C55" s="36">
        <v>2.984</v>
      </c>
      <c r="D55" s="37">
        <v>3.675</v>
      </c>
      <c r="E55" s="37">
        <v>4.123</v>
      </c>
      <c r="F55" s="37">
        <v>4.031</v>
      </c>
      <c r="G55" s="37">
        <v>4.209</v>
      </c>
      <c r="H55" s="37">
        <v>4.051</v>
      </c>
      <c r="I55" s="37">
        <v>3.599</v>
      </c>
      <c r="J55" s="37">
        <v>2.383</v>
      </c>
      <c r="K55" s="37">
        <v>2.511</v>
      </c>
      <c r="L55" s="37">
        <v>2.628</v>
      </c>
      <c r="M55" s="37">
        <v>2.588</v>
      </c>
      <c r="N55" s="38">
        <v>2.237</v>
      </c>
      <c r="O55" s="36">
        <v>3.289</v>
      </c>
      <c r="P55" s="37">
        <v>3.532</v>
      </c>
      <c r="Q55" s="37">
        <v>4.315</v>
      </c>
      <c r="R55" s="37">
        <v>4.208</v>
      </c>
      <c r="S55" s="37">
        <v>5.129</v>
      </c>
      <c r="T55" s="37">
        <v>4.729</v>
      </c>
      <c r="U55" s="37">
        <v>2.745</v>
      </c>
      <c r="V55" s="37">
        <v>2.5</v>
      </c>
      <c r="W55" s="37">
        <v>2.51</v>
      </c>
      <c r="X55" s="37">
        <v>2.375</v>
      </c>
      <c r="Y55" s="37">
        <v>2.57</v>
      </c>
      <c r="Z55" s="38">
        <v>2.414</v>
      </c>
      <c r="AB55"/>
      <c r="AC55"/>
      <c r="AD55"/>
      <c r="AE55"/>
      <c r="AF55"/>
    </row>
    <row r="56" spans="1:26" ht="12.75">
      <c r="A56" s="19">
        <v>10172</v>
      </c>
      <c r="B56" s="20" t="s">
        <v>179</v>
      </c>
      <c r="C56" s="39">
        <v>6.575</v>
      </c>
      <c r="D56" s="40">
        <v>6.741</v>
      </c>
      <c r="E56" s="40">
        <v>7.149</v>
      </c>
      <c r="F56" s="40">
        <v>6.897</v>
      </c>
      <c r="G56" s="40">
        <v>7.235</v>
      </c>
      <c r="H56" s="40">
        <v>6.973</v>
      </c>
      <c r="I56" s="40">
        <v>6.59</v>
      </c>
      <c r="J56" s="40">
        <v>7.268</v>
      </c>
      <c r="K56" s="40">
        <v>7.057</v>
      </c>
      <c r="L56" s="40">
        <v>8.409</v>
      </c>
      <c r="M56" s="40">
        <v>8.988</v>
      </c>
      <c r="N56" s="41">
        <v>7.149</v>
      </c>
      <c r="O56" s="39">
        <v>6.364</v>
      </c>
      <c r="P56" s="40">
        <v>6.479</v>
      </c>
      <c r="Q56" s="40">
        <v>6.922</v>
      </c>
      <c r="R56" s="40">
        <v>6.985</v>
      </c>
      <c r="S56" s="40">
        <v>7.051</v>
      </c>
      <c r="T56" s="40">
        <v>6.856</v>
      </c>
      <c r="U56" s="40">
        <v>6.393</v>
      </c>
      <c r="V56" s="40">
        <v>7.092</v>
      </c>
      <c r="W56" s="40">
        <v>7.758</v>
      </c>
      <c r="X56" s="40">
        <v>8.053</v>
      </c>
      <c r="Y56" s="40">
        <v>8.489</v>
      </c>
      <c r="Z56" s="41">
        <v>7.365</v>
      </c>
    </row>
    <row r="57" spans="1:32" s="8" customFormat="1" ht="12.75">
      <c r="A57" s="15">
        <v>10173</v>
      </c>
      <c r="B57" s="16" t="s">
        <v>239</v>
      </c>
      <c r="C57" s="36">
        <v>43.00237198000001</v>
      </c>
      <c r="D57" s="37">
        <v>47.753732111</v>
      </c>
      <c r="E57" s="37">
        <v>65.252476182</v>
      </c>
      <c r="F57" s="37">
        <v>61.184533232</v>
      </c>
      <c r="G57" s="37">
        <v>61.066465021999996</v>
      </c>
      <c r="H57" s="37">
        <v>54.225653643</v>
      </c>
      <c r="I57" s="37">
        <v>50.741855676</v>
      </c>
      <c r="J57" s="37">
        <v>36.170551756</v>
      </c>
      <c r="K57" s="37">
        <v>61.465128379</v>
      </c>
      <c r="L57" s="37">
        <v>72.369260046</v>
      </c>
      <c r="M57" s="37">
        <v>53.396811916</v>
      </c>
      <c r="N57" s="38">
        <v>41.284758793</v>
      </c>
      <c r="O57" s="36">
        <v>46.959082291</v>
      </c>
      <c r="P57" s="37">
        <v>53.07390524</v>
      </c>
      <c r="Q57" s="37">
        <v>63.545329327</v>
      </c>
      <c r="R57" s="37">
        <v>70.44069605499999</v>
      </c>
      <c r="S57" s="37">
        <v>66.619673855</v>
      </c>
      <c r="T57" s="37">
        <v>64.41196125900001</v>
      </c>
      <c r="U57" s="37">
        <v>44.280146109</v>
      </c>
      <c r="V57" s="37">
        <v>41.801706782000004</v>
      </c>
      <c r="W57" s="37">
        <v>66.930860224</v>
      </c>
      <c r="X57" s="37">
        <v>73.516124275</v>
      </c>
      <c r="Y57" s="37">
        <v>58.101487834</v>
      </c>
      <c r="Z57" s="38">
        <v>42.436896773</v>
      </c>
      <c r="AB57"/>
      <c r="AC57"/>
      <c r="AD57"/>
      <c r="AE57"/>
      <c r="AF57"/>
    </row>
    <row r="58" spans="1:26" ht="12.75">
      <c r="A58" s="19">
        <v>10174</v>
      </c>
      <c r="B58" s="20" t="s">
        <v>180</v>
      </c>
      <c r="C58" s="39">
        <v>0.672</v>
      </c>
      <c r="D58" s="40">
        <v>0.776</v>
      </c>
      <c r="E58" s="40">
        <v>0.88</v>
      </c>
      <c r="F58" s="40">
        <v>0.918</v>
      </c>
      <c r="G58" s="40">
        <v>1.004</v>
      </c>
      <c r="H58" s="40">
        <v>0.798</v>
      </c>
      <c r="I58" s="40">
        <v>0.762</v>
      </c>
      <c r="J58" s="40">
        <v>0.544</v>
      </c>
      <c r="K58" s="40">
        <v>0.656</v>
      </c>
      <c r="L58" s="40">
        <v>0.674</v>
      </c>
      <c r="M58" s="40">
        <v>0.606</v>
      </c>
      <c r="N58" s="41">
        <v>0.526</v>
      </c>
      <c r="O58" s="39">
        <v>0.658</v>
      </c>
      <c r="P58" s="40">
        <v>0.816</v>
      </c>
      <c r="Q58" s="40">
        <v>0.946</v>
      </c>
      <c r="R58" s="40">
        <v>1.02</v>
      </c>
      <c r="S58" s="40">
        <v>0.994</v>
      </c>
      <c r="T58" s="40">
        <v>0.84</v>
      </c>
      <c r="U58" s="40">
        <v>0.666</v>
      </c>
      <c r="V58" s="40">
        <v>0.596</v>
      </c>
      <c r="W58" s="40">
        <v>0.6</v>
      </c>
      <c r="X58" s="40">
        <v>0.638</v>
      </c>
      <c r="Y58" s="40">
        <v>0.588</v>
      </c>
      <c r="Z58" s="41">
        <v>0.604</v>
      </c>
    </row>
    <row r="59" spans="1:32" s="8" customFormat="1" ht="12.75">
      <c r="A59" s="15">
        <v>10177</v>
      </c>
      <c r="B59" s="16" t="s">
        <v>181</v>
      </c>
      <c r="C59" s="36">
        <v>11.452</v>
      </c>
      <c r="D59" s="37">
        <v>12.873</v>
      </c>
      <c r="E59" s="37">
        <v>16.74</v>
      </c>
      <c r="F59" s="37">
        <v>16.982</v>
      </c>
      <c r="G59" s="37">
        <v>19.033</v>
      </c>
      <c r="H59" s="37">
        <v>13.813</v>
      </c>
      <c r="I59" s="37">
        <v>11.852</v>
      </c>
      <c r="J59" s="37">
        <v>9.572</v>
      </c>
      <c r="K59" s="37">
        <v>8.452</v>
      </c>
      <c r="L59" s="37">
        <v>8.871</v>
      </c>
      <c r="M59" s="37">
        <v>8.701</v>
      </c>
      <c r="N59" s="38">
        <v>9.262</v>
      </c>
      <c r="O59" s="36">
        <v>11.542</v>
      </c>
      <c r="P59" s="37">
        <v>13.372</v>
      </c>
      <c r="Q59" s="37">
        <v>15.942</v>
      </c>
      <c r="R59" s="37">
        <v>15.512</v>
      </c>
      <c r="S59" s="37">
        <v>18.522</v>
      </c>
      <c r="T59" s="37">
        <v>18.152</v>
      </c>
      <c r="U59" s="37">
        <v>10.952</v>
      </c>
      <c r="V59" s="37">
        <v>10.392</v>
      </c>
      <c r="W59" s="37">
        <v>7.822</v>
      </c>
      <c r="X59" s="37">
        <v>8.351</v>
      </c>
      <c r="Y59" s="37">
        <v>8.591</v>
      </c>
      <c r="Z59" s="38">
        <v>9.812</v>
      </c>
      <c r="AB59"/>
      <c r="AC59"/>
      <c r="AD59"/>
      <c r="AE59"/>
      <c r="AF59"/>
    </row>
    <row r="60" spans="1:26" ht="12.75">
      <c r="A60" s="19">
        <v>10179</v>
      </c>
      <c r="B60" s="20" t="s">
        <v>182</v>
      </c>
      <c r="C60" s="39">
        <v>227.579</v>
      </c>
      <c r="D60" s="40">
        <v>248.597</v>
      </c>
      <c r="E60" s="40">
        <v>302.258</v>
      </c>
      <c r="F60" s="40">
        <v>281.894</v>
      </c>
      <c r="G60" s="40">
        <v>316.113</v>
      </c>
      <c r="H60" s="40">
        <v>266.105</v>
      </c>
      <c r="I60" s="40">
        <v>254.706</v>
      </c>
      <c r="J60" s="40">
        <v>183.43</v>
      </c>
      <c r="K60" s="40">
        <v>173.594</v>
      </c>
      <c r="L60" s="40">
        <v>216.224</v>
      </c>
      <c r="M60" s="40">
        <v>216.85</v>
      </c>
      <c r="N60" s="41">
        <v>191.155</v>
      </c>
      <c r="O60" s="39">
        <v>218.763</v>
      </c>
      <c r="P60" s="40">
        <v>255.047</v>
      </c>
      <c r="Q60" s="40">
        <v>266.747</v>
      </c>
      <c r="R60" s="40">
        <v>284.002</v>
      </c>
      <c r="S60" s="40">
        <v>319.084</v>
      </c>
      <c r="T60" s="40">
        <v>343.67</v>
      </c>
      <c r="U60" s="40">
        <v>225.85</v>
      </c>
      <c r="V60" s="40">
        <v>209.613</v>
      </c>
      <c r="W60" s="40">
        <v>175.19</v>
      </c>
      <c r="X60" s="40">
        <v>197.855</v>
      </c>
      <c r="Y60" s="40">
        <v>208.033</v>
      </c>
      <c r="Z60" s="41">
        <v>209.105</v>
      </c>
    </row>
    <row r="61" spans="1:32" s="8" customFormat="1" ht="12.75">
      <c r="A61" s="15">
        <v>10186</v>
      </c>
      <c r="B61" s="16" t="s">
        <v>183</v>
      </c>
      <c r="C61" s="36">
        <v>22.382</v>
      </c>
      <c r="D61" s="37">
        <v>26.522</v>
      </c>
      <c r="E61" s="37">
        <v>30.485</v>
      </c>
      <c r="F61" s="37">
        <v>29.6</v>
      </c>
      <c r="G61" s="37">
        <v>29.319</v>
      </c>
      <c r="H61" s="37">
        <v>26.312</v>
      </c>
      <c r="I61" s="37">
        <v>25.485</v>
      </c>
      <c r="J61" s="37">
        <v>19.804</v>
      </c>
      <c r="K61" s="37">
        <v>20.18</v>
      </c>
      <c r="L61" s="37">
        <v>22.155</v>
      </c>
      <c r="M61" s="37">
        <v>21.431</v>
      </c>
      <c r="N61" s="38">
        <v>21.572</v>
      </c>
      <c r="O61" s="36">
        <v>22.832</v>
      </c>
      <c r="P61" s="37">
        <v>24.272</v>
      </c>
      <c r="Q61" s="37">
        <v>26.185</v>
      </c>
      <c r="R61" s="37">
        <v>27.1</v>
      </c>
      <c r="S61" s="37">
        <v>30.919</v>
      </c>
      <c r="T61" s="37">
        <v>32.261</v>
      </c>
      <c r="U61" s="37">
        <v>22.535</v>
      </c>
      <c r="V61" s="37">
        <v>23.054</v>
      </c>
      <c r="W61" s="37">
        <v>20.28</v>
      </c>
      <c r="X61" s="37">
        <v>22.255</v>
      </c>
      <c r="Y61" s="37">
        <v>21.431</v>
      </c>
      <c r="Z61" s="38">
        <v>22.522</v>
      </c>
      <c r="AB61"/>
      <c r="AC61"/>
      <c r="AD61"/>
      <c r="AE61"/>
      <c r="AF61"/>
    </row>
    <row r="62" spans="1:26" ht="12.75">
      <c r="A62" s="19">
        <v>10190</v>
      </c>
      <c r="B62" s="20" t="s">
        <v>184</v>
      </c>
      <c r="C62" s="39">
        <v>7.139</v>
      </c>
      <c r="D62" s="40">
        <v>9.313</v>
      </c>
      <c r="E62" s="40">
        <v>12.143</v>
      </c>
      <c r="F62" s="40">
        <v>12.028</v>
      </c>
      <c r="G62" s="40">
        <v>13.308</v>
      </c>
      <c r="H62" s="40">
        <v>10.327</v>
      </c>
      <c r="I62" s="40">
        <v>7.872</v>
      </c>
      <c r="J62" s="40">
        <v>5.167</v>
      </c>
      <c r="K62" s="40">
        <v>5.258</v>
      </c>
      <c r="L62" s="40">
        <v>6.82</v>
      </c>
      <c r="M62" s="40">
        <v>7.07</v>
      </c>
      <c r="N62" s="41">
        <v>5.112</v>
      </c>
      <c r="O62" s="39">
        <v>6.684</v>
      </c>
      <c r="P62" s="40">
        <v>9.429</v>
      </c>
      <c r="Q62" s="40">
        <v>11.305</v>
      </c>
      <c r="R62" s="40">
        <v>10.798</v>
      </c>
      <c r="S62" s="40">
        <v>13.569</v>
      </c>
      <c r="T62" s="40">
        <v>14.798</v>
      </c>
      <c r="U62" s="40">
        <v>6.874</v>
      </c>
      <c r="V62" s="40">
        <v>5.458</v>
      </c>
      <c r="W62" s="40">
        <v>5.94</v>
      </c>
      <c r="X62" s="40">
        <v>6.318</v>
      </c>
      <c r="Y62" s="40">
        <v>6.874</v>
      </c>
      <c r="Z62" s="41">
        <v>5.976</v>
      </c>
    </row>
    <row r="63" spans="1:32" s="8" customFormat="1" ht="12.75">
      <c r="A63" s="15">
        <v>10197</v>
      </c>
      <c r="B63" s="16" t="s">
        <v>185</v>
      </c>
      <c r="C63" s="36">
        <v>19.517</v>
      </c>
      <c r="D63" s="37">
        <v>11.244</v>
      </c>
      <c r="E63" s="37">
        <v>13.452</v>
      </c>
      <c r="F63" s="37">
        <v>11.828</v>
      </c>
      <c r="G63" s="37">
        <v>14.126</v>
      </c>
      <c r="H63" s="37">
        <v>12.401</v>
      </c>
      <c r="I63" s="37">
        <v>48.302</v>
      </c>
      <c r="J63" s="37">
        <v>62.508</v>
      </c>
      <c r="K63" s="37">
        <v>62.31</v>
      </c>
      <c r="L63" s="37">
        <v>65.035</v>
      </c>
      <c r="M63" s="37">
        <v>64.744</v>
      </c>
      <c r="N63" s="38">
        <v>56.296</v>
      </c>
      <c r="O63" s="36">
        <v>30.357</v>
      </c>
      <c r="P63" s="37">
        <v>13.163</v>
      </c>
      <c r="Q63" s="37">
        <v>14.01</v>
      </c>
      <c r="R63" s="37">
        <v>13.103</v>
      </c>
      <c r="S63" s="37">
        <v>13.715</v>
      </c>
      <c r="T63" s="37">
        <v>12.279</v>
      </c>
      <c r="U63" s="37">
        <v>24.484</v>
      </c>
      <c r="V63" s="37">
        <v>60.162</v>
      </c>
      <c r="W63" s="37">
        <v>61.722</v>
      </c>
      <c r="X63" s="37">
        <v>65.199</v>
      </c>
      <c r="Y63" s="37">
        <v>65.417</v>
      </c>
      <c r="Z63" s="38">
        <v>58.119</v>
      </c>
      <c r="AB63"/>
      <c r="AC63"/>
      <c r="AD63"/>
      <c r="AE63"/>
      <c r="AF63"/>
    </row>
    <row r="64" spans="1:26" ht="12.75">
      <c r="A64" s="19">
        <v>10202</v>
      </c>
      <c r="B64" s="20" t="s">
        <v>186</v>
      </c>
      <c r="C64" s="39">
        <v>22.649</v>
      </c>
      <c r="D64" s="40">
        <v>22.631</v>
      </c>
      <c r="E64" s="40">
        <v>24.109</v>
      </c>
      <c r="F64" s="40">
        <v>22.506</v>
      </c>
      <c r="G64" s="40">
        <v>29.099</v>
      </c>
      <c r="H64" s="40">
        <v>22.551</v>
      </c>
      <c r="I64" s="40">
        <v>23.561</v>
      </c>
      <c r="J64" s="40">
        <v>15.098</v>
      </c>
      <c r="K64" s="40">
        <v>14.569</v>
      </c>
      <c r="L64" s="40">
        <v>16.171</v>
      </c>
      <c r="M64" s="40">
        <v>20.95</v>
      </c>
      <c r="N64" s="41">
        <v>20.835</v>
      </c>
      <c r="O64" s="39">
        <v>21.189</v>
      </c>
      <c r="P64" s="40">
        <v>24.795</v>
      </c>
      <c r="Q64" s="40">
        <v>24.013</v>
      </c>
      <c r="R64" s="40">
        <v>23.57</v>
      </c>
      <c r="S64" s="40">
        <v>26.21</v>
      </c>
      <c r="T64" s="40">
        <v>28.003</v>
      </c>
      <c r="U64" s="40">
        <v>19.742</v>
      </c>
      <c r="V64" s="40">
        <v>19.369</v>
      </c>
      <c r="W64" s="40">
        <v>15.059</v>
      </c>
      <c r="X64" s="40">
        <v>15.358</v>
      </c>
      <c r="Y64" s="40">
        <v>21.135</v>
      </c>
      <c r="Z64" s="41">
        <v>22.639</v>
      </c>
    </row>
    <row r="65" spans="1:32" s="8" customFormat="1" ht="12.75">
      <c r="A65" s="15">
        <v>10203</v>
      </c>
      <c r="B65" s="16" t="s">
        <v>187</v>
      </c>
      <c r="C65" s="36">
        <v>9.874</v>
      </c>
      <c r="D65" s="37">
        <v>11.03</v>
      </c>
      <c r="E65" s="37">
        <v>13.127</v>
      </c>
      <c r="F65" s="37">
        <v>13.058</v>
      </c>
      <c r="G65" s="37">
        <v>13.993</v>
      </c>
      <c r="H65" s="37">
        <v>11.636</v>
      </c>
      <c r="I65" s="37">
        <v>10.471</v>
      </c>
      <c r="J65" s="37">
        <v>7.698</v>
      </c>
      <c r="K65" s="37">
        <v>6.74</v>
      </c>
      <c r="L65" s="37">
        <v>9.139</v>
      </c>
      <c r="M65" s="37">
        <v>9.826</v>
      </c>
      <c r="N65" s="38">
        <v>6.964</v>
      </c>
      <c r="O65" s="36">
        <v>9.6</v>
      </c>
      <c r="P65" s="37">
        <v>11.315</v>
      </c>
      <c r="Q65" s="37">
        <v>14.477</v>
      </c>
      <c r="R65" s="37">
        <v>12.872</v>
      </c>
      <c r="S65" s="37">
        <v>15.411</v>
      </c>
      <c r="T65" s="37">
        <v>14.314</v>
      </c>
      <c r="U65" s="37">
        <v>9.412</v>
      </c>
      <c r="V65" s="37">
        <v>9.408</v>
      </c>
      <c r="W65" s="37">
        <v>6.741</v>
      </c>
      <c r="X65" s="37">
        <v>8.199</v>
      </c>
      <c r="Y65" s="37">
        <v>8.849</v>
      </c>
      <c r="Z65" s="38">
        <v>8.36</v>
      </c>
      <c r="AB65"/>
      <c r="AC65"/>
      <c r="AD65"/>
      <c r="AE65"/>
      <c r="AF65"/>
    </row>
    <row r="66" spans="1:26" ht="12.75">
      <c r="A66" s="19">
        <v>10209</v>
      </c>
      <c r="B66" s="20" t="s">
        <v>188</v>
      </c>
      <c r="C66" s="39">
        <v>146.977</v>
      </c>
      <c r="D66" s="40">
        <v>179.373</v>
      </c>
      <c r="E66" s="40">
        <v>211.368</v>
      </c>
      <c r="F66" s="40">
        <v>190.251</v>
      </c>
      <c r="G66" s="40">
        <v>241.814</v>
      </c>
      <c r="H66" s="40">
        <v>182.909</v>
      </c>
      <c r="I66" s="40">
        <v>150.627</v>
      </c>
      <c r="J66" s="40">
        <v>128.231</v>
      </c>
      <c r="K66" s="40">
        <v>136.208</v>
      </c>
      <c r="L66" s="40">
        <v>164.48</v>
      </c>
      <c r="M66" s="40">
        <v>169.665</v>
      </c>
      <c r="N66" s="41">
        <v>122.869</v>
      </c>
      <c r="O66" s="39">
        <v>149.648</v>
      </c>
      <c r="P66" s="40">
        <v>171.05</v>
      </c>
      <c r="Q66" s="40">
        <v>208.11</v>
      </c>
      <c r="R66" s="40">
        <v>195.19</v>
      </c>
      <c r="S66" s="40">
        <v>241.499</v>
      </c>
      <c r="T66" s="40">
        <v>240.85</v>
      </c>
      <c r="U66" s="40">
        <v>144.583</v>
      </c>
      <c r="V66" s="40">
        <v>135.216</v>
      </c>
      <c r="W66" s="40">
        <v>144.97</v>
      </c>
      <c r="X66" s="40">
        <v>153.965</v>
      </c>
      <c r="Y66" s="40">
        <v>163.687</v>
      </c>
      <c r="Z66" s="41">
        <v>141.128</v>
      </c>
    </row>
    <row r="67" spans="1:32" s="8" customFormat="1" ht="12.75">
      <c r="A67" s="15">
        <v>10230</v>
      </c>
      <c r="B67" s="16" t="s">
        <v>189</v>
      </c>
      <c r="C67" s="36">
        <v>16.05</v>
      </c>
      <c r="D67" s="37">
        <v>18.586</v>
      </c>
      <c r="E67" s="37">
        <v>22.094</v>
      </c>
      <c r="F67" s="37">
        <v>22.743</v>
      </c>
      <c r="G67" s="37">
        <v>25.085</v>
      </c>
      <c r="H67" s="37">
        <v>20.27</v>
      </c>
      <c r="I67" s="37">
        <v>17.788</v>
      </c>
      <c r="J67" s="37">
        <v>14.766</v>
      </c>
      <c r="K67" s="37">
        <v>13.025</v>
      </c>
      <c r="L67" s="37">
        <v>16.511</v>
      </c>
      <c r="M67" s="37">
        <v>17.099</v>
      </c>
      <c r="N67" s="38">
        <v>12.943</v>
      </c>
      <c r="O67" s="36">
        <v>15.56</v>
      </c>
      <c r="P67" s="37">
        <v>20.643</v>
      </c>
      <c r="Q67" s="37">
        <v>21.602</v>
      </c>
      <c r="R67" s="37">
        <v>22.046</v>
      </c>
      <c r="S67" s="37">
        <v>27.544</v>
      </c>
      <c r="T67" s="37">
        <v>27.007</v>
      </c>
      <c r="U67" s="37">
        <v>16.319</v>
      </c>
      <c r="V67" s="37">
        <v>14.339</v>
      </c>
      <c r="W67" s="37">
        <v>13.242</v>
      </c>
      <c r="X67" s="37">
        <v>15.025</v>
      </c>
      <c r="Y67" s="37">
        <v>17.47</v>
      </c>
      <c r="Z67" s="38">
        <v>15.634</v>
      </c>
      <c r="AB67"/>
      <c r="AC67"/>
      <c r="AD67"/>
      <c r="AE67"/>
      <c r="AF67"/>
    </row>
    <row r="68" spans="1:45" s="8" customFormat="1" ht="15">
      <c r="A68" s="19">
        <v>10231</v>
      </c>
      <c r="B68" s="20" t="s">
        <v>190</v>
      </c>
      <c r="C68" s="39">
        <v>57.522</v>
      </c>
      <c r="D68" s="40">
        <v>55.87</v>
      </c>
      <c r="E68" s="40">
        <v>69.84</v>
      </c>
      <c r="F68" s="40">
        <v>70.219</v>
      </c>
      <c r="G68" s="40">
        <v>75.454</v>
      </c>
      <c r="H68" s="40">
        <v>64.118</v>
      </c>
      <c r="I68" s="40">
        <v>61.795</v>
      </c>
      <c r="J68" s="40">
        <v>48.453</v>
      </c>
      <c r="K68" s="40">
        <v>52.798</v>
      </c>
      <c r="L68" s="40">
        <v>65.055</v>
      </c>
      <c r="M68" s="40">
        <v>68.012</v>
      </c>
      <c r="N68" s="41">
        <v>54.135</v>
      </c>
      <c r="O68" s="39">
        <v>60.746</v>
      </c>
      <c r="P68" s="40">
        <v>62.292</v>
      </c>
      <c r="Q68" s="40">
        <v>65.488</v>
      </c>
      <c r="R68" s="40">
        <v>72.4</v>
      </c>
      <c r="S68" s="40">
        <v>78.206</v>
      </c>
      <c r="T68" s="40">
        <v>80.443</v>
      </c>
      <c r="U68" s="40">
        <v>58.615</v>
      </c>
      <c r="V68" s="40">
        <v>51.78</v>
      </c>
      <c r="W68" s="40">
        <v>58.926</v>
      </c>
      <c r="X68" s="40">
        <v>62.203</v>
      </c>
      <c r="Y68" s="40">
        <v>69.25</v>
      </c>
      <c r="Z68" s="41">
        <v>62.104</v>
      </c>
      <c r="AA68" s="62"/>
      <c r="AB68" s="62"/>
      <c r="AC68" s="62"/>
      <c r="AD68" s="62"/>
      <c r="AE68" s="62"/>
      <c r="AF68" s="62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</row>
    <row r="69" spans="1:26" ht="12.75">
      <c r="A69" s="15">
        <v>10234</v>
      </c>
      <c r="B69" s="16" t="s">
        <v>191</v>
      </c>
      <c r="C69" s="36">
        <v>71.516</v>
      </c>
      <c r="D69" s="37">
        <v>80.459</v>
      </c>
      <c r="E69" s="37">
        <v>93.565</v>
      </c>
      <c r="F69" s="37">
        <v>92.627</v>
      </c>
      <c r="G69" s="37">
        <v>107.06</v>
      </c>
      <c r="H69" s="37">
        <v>83.886</v>
      </c>
      <c r="I69" s="37">
        <v>74.762</v>
      </c>
      <c r="J69" s="37">
        <v>57.549</v>
      </c>
      <c r="K69" s="37">
        <v>63.997</v>
      </c>
      <c r="L69" s="37">
        <v>88.073</v>
      </c>
      <c r="M69" s="37">
        <v>93.416</v>
      </c>
      <c r="N69" s="38">
        <v>59.619</v>
      </c>
      <c r="O69" s="36">
        <v>69.987</v>
      </c>
      <c r="P69" s="37">
        <v>80.475</v>
      </c>
      <c r="Q69" s="37">
        <v>92.375</v>
      </c>
      <c r="R69" s="37">
        <v>94.351</v>
      </c>
      <c r="S69" s="37">
        <v>110.295</v>
      </c>
      <c r="T69" s="37">
        <v>110.355</v>
      </c>
      <c r="U69" s="37">
        <v>75.128</v>
      </c>
      <c r="V69" s="37">
        <v>65.71</v>
      </c>
      <c r="W69" s="37">
        <v>72.938</v>
      </c>
      <c r="X69" s="37">
        <v>87.995</v>
      </c>
      <c r="Y69" s="37">
        <v>88.64</v>
      </c>
      <c r="Z69" s="38">
        <v>70.962</v>
      </c>
    </row>
    <row r="70" spans="1:32" s="8" customFormat="1" ht="12.75">
      <c r="A70" s="19">
        <v>10235</v>
      </c>
      <c r="B70" s="20" t="s">
        <v>192</v>
      </c>
      <c r="C70" s="39">
        <v>40.64</v>
      </c>
      <c r="D70" s="40">
        <v>44.866</v>
      </c>
      <c r="E70" s="40">
        <v>50.883</v>
      </c>
      <c r="F70" s="40">
        <v>48.767</v>
      </c>
      <c r="G70" s="40">
        <v>53.643</v>
      </c>
      <c r="H70" s="40">
        <v>44.362</v>
      </c>
      <c r="I70" s="40">
        <v>40.44</v>
      </c>
      <c r="J70" s="40">
        <v>33.797</v>
      </c>
      <c r="K70" s="40">
        <v>35.889</v>
      </c>
      <c r="L70" s="40">
        <v>37.607</v>
      </c>
      <c r="M70" s="40">
        <v>37.919</v>
      </c>
      <c r="N70" s="41">
        <v>32.995</v>
      </c>
      <c r="O70" s="39">
        <v>37.183</v>
      </c>
      <c r="P70" s="40">
        <v>45.804</v>
      </c>
      <c r="Q70" s="40">
        <v>51.77</v>
      </c>
      <c r="R70" s="40">
        <v>48.349</v>
      </c>
      <c r="S70" s="40">
        <v>56.301</v>
      </c>
      <c r="T70" s="40">
        <v>51.064</v>
      </c>
      <c r="U70" s="40">
        <v>37.484</v>
      </c>
      <c r="V70" s="40">
        <v>32.922</v>
      </c>
      <c r="W70" s="40">
        <v>36.119</v>
      </c>
      <c r="X70" s="40">
        <v>34.78</v>
      </c>
      <c r="Y70" s="40">
        <v>36.033</v>
      </c>
      <c r="Z70" s="41">
        <v>34.027</v>
      </c>
      <c r="AB70"/>
      <c r="AC70"/>
      <c r="AD70"/>
      <c r="AE70"/>
      <c r="AF70"/>
    </row>
    <row r="71" spans="1:26" ht="12.75">
      <c r="A71" s="15">
        <v>10236</v>
      </c>
      <c r="B71" s="16" t="s">
        <v>240</v>
      </c>
      <c r="C71" s="36">
        <v>46.277392827</v>
      </c>
      <c r="D71" s="37">
        <v>52.264661673</v>
      </c>
      <c r="E71" s="37">
        <v>66.38338011699999</v>
      </c>
      <c r="F71" s="37">
        <v>54.188226855</v>
      </c>
      <c r="G71" s="37">
        <v>67.47917836799999</v>
      </c>
      <c r="H71" s="37">
        <v>57.919650575</v>
      </c>
      <c r="I71" s="37">
        <v>54.906063352</v>
      </c>
      <c r="J71" s="37">
        <v>37.422051888</v>
      </c>
      <c r="K71" s="37">
        <v>30.444469236</v>
      </c>
      <c r="L71" s="37">
        <v>35.283371369</v>
      </c>
      <c r="M71" s="37">
        <v>33.856479940999996</v>
      </c>
      <c r="N71" s="38">
        <v>32.525138743</v>
      </c>
      <c r="O71" s="36">
        <v>41.272812409</v>
      </c>
      <c r="P71" s="37">
        <v>54.91661223</v>
      </c>
      <c r="Q71" s="37">
        <v>63.429376038</v>
      </c>
      <c r="R71" s="37">
        <v>61.378919514</v>
      </c>
      <c r="S71" s="37">
        <v>63.344879796</v>
      </c>
      <c r="T71" s="37">
        <v>59.835269626</v>
      </c>
      <c r="U71" s="37">
        <v>46.342601456999994</v>
      </c>
      <c r="V71" s="37">
        <v>39.825977313</v>
      </c>
      <c r="W71" s="37">
        <v>34.205251796999995</v>
      </c>
      <c r="X71" s="37">
        <v>31.663945175000002</v>
      </c>
      <c r="Y71" s="37">
        <v>34.198988662000005</v>
      </c>
      <c r="Z71" s="38">
        <v>35.698087338</v>
      </c>
    </row>
    <row r="72" spans="1:32" s="8" customFormat="1" ht="12.75">
      <c r="A72" s="19">
        <v>10239</v>
      </c>
      <c r="B72" s="20" t="s">
        <v>65</v>
      </c>
      <c r="C72" s="39">
        <v>21.000079258000003</v>
      </c>
      <c r="D72" s="40">
        <v>24.796963716999997</v>
      </c>
      <c r="E72" s="40">
        <v>33.386257001</v>
      </c>
      <c r="F72" s="40">
        <v>31.502580245</v>
      </c>
      <c r="G72" s="40">
        <v>36.47026307</v>
      </c>
      <c r="H72" s="40">
        <v>26.330398643</v>
      </c>
      <c r="I72" s="40">
        <v>23.586492731</v>
      </c>
      <c r="J72" s="40">
        <v>15.170103981</v>
      </c>
      <c r="K72" s="40">
        <v>13.16287449</v>
      </c>
      <c r="L72" s="40">
        <v>14.336407627</v>
      </c>
      <c r="M72" s="40">
        <v>15.517555131</v>
      </c>
      <c r="N72" s="41">
        <v>15.591911727000001</v>
      </c>
      <c r="O72" s="39">
        <v>19.557617011999998</v>
      </c>
      <c r="P72" s="40">
        <v>24.616462348000002</v>
      </c>
      <c r="Q72" s="40">
        <v>27.640122426999998</v>
      </c>
      <c r="R72" s="40">
        <v>28.451241623999998</v>
      </c>
      <c r="S72" s="40">
        <v>36.824748452</v>
      </c>
      <c r="T72" s="40">
        <v>38.398938192</v>
      </c>
      <c r="U72" s="40">
        <v>21.515364177</v>
      </c>
      <c r="V72" s="40">
        <v>18.641624693999997</v>
      </c>
      <c r="W72" s="40">
        <v>13.882999941</v>
      </c>
      <c r="X72" s="40">
        <v>13.341201929999999</v>
      </c>
      <c r="Y72" s="40">
        <v>14.088964469</v>
      </c>
      <c r="Z72" s="41">
        <v>17.430944289</v>
      </c>
      <c r="AB72"/>
      <c r="AC72"/>
      <c r="AD72"/>
      <c r="AE72"/>
      <c r="AF72"/>
    </row>
    <row r="73" spans="1:26" ht="12.75">
      <c r="A73" s="15">
        <v>10242</v>
      </c>
      <c r="B73" s="16" t="s">
        <v>193</v>
      </c>
      <c r="C73" s="36">
        <v>6.37</v>
      </c>
      <c r="D73" s="37">
        <v>7.41</v>
      </c>
      <c r="E73" s="37">
        <v>8.38</v>
      </c>
      <c r="F73" s="37">
        <v>8.39</v>
      </c>
      <c r="G73" s="37">
        <v>9.29</v>
      </c>
      <c r="H73" s="37">
        <v>8.49</v>
      </c>
      <c r="I73" s="37">
        <v>7.43</v>
      </c>
      <c r="J73" s="37">
        <v>16</v>
      </c>
      <c r="K73" s="37">
        <v>21.62</v>
      </c>
      <c r="L73" s="37">
        <v>26.8</v>
      </c>
      <c r="M73" s="37">
        <v>22.74</v>
      </c>
      <c r="N73" s="38">
        <v>13.17</v>
      </c>
      <c r="O73" s="36">
        <v>9.25</v>
      </c>
      <c r="P73" s="37">
        <v>8.07</v>
      </c>
      <c r="Q73" s="37">
        <v>9.76</v>
      </c>
      <c r="R73" s="37">
        <v>9.48</v>
      </c>
      <c r="S73" s="37">
        <v>9.77</v>
      </c>
      <c r="T73" s="37">
        <v>9.49</v>
      </c>
      <c r="U73" s="37">
        <v>6.22</v>
      </c>
      <c r="V73" s="37">
        <v>17.02</v>
      </c>
      <c r="W73" s="37">
        <v>21.18</v>
      </c>
      <c r="X73" s="37">
        <v>25.73</v>
      </c>
      <c r="Y73" s="37">
        <v>21.29</v>
      </c>
      <c r="Z73" s="38">
        <v>17.77</v>
      </c>
    </row>
    <row r="74" spans="1:32" s="8" customFormat="1" ht="12.75">
      <c r="A74" s="19">
        <v>10244</v>
      </c>
      <c r="B74" s="20" t="s">
        <v>194</v>
      </c>
      <c r="C74" s="39">
        <v>123.257</v>
      </c>
      <c r="D74" s="40">
        <v>150.494</v>
      </c>
      <c r="E74" s="40">
        <v>170.84</v>
      </c>
      <c r="F74" s="40">
        <v>193.576</v>
      </c>
      <c r="G74" s="40">
        <v>183.421</v>
      </c>
      <c r="H74" s="40">
        <v>172.931</v>
      </c>
      <c r="I74" s="40">
        <v>145.471</v>
      </c>
      <c r="J74" s="40">
        <v>106.004</v>
      </c>
      <c r="K74" s="40">
        <v>82.125</v>
      </c>
      <c r="L74" s="40">
        <v>78.627</v>
      </c>
      <c r="M74" s="40">
        <v>83.621</v>
      </c>
      <c r="N74" s="41">
        <v>100.051</v>
      </c>
      <c r="O74" s="39">
        <v>131.44</v>
      </c>
      <c r="P74" s="40">
        <v>168.628</v>
      </c>
      <c r="Q74" s="40">
        <v>196.786</v>
      </c>
      <c r="R74" s="40">
        <v>216.056</v>
      </c>
      <c r="S74" s="40">
        <v>206.193</v>
      </c>
      <c r="T74" s="40">
        <v>190.08</v>
      </c>
      <c r="U74" s="40">
        <v>131.232</v>
      </c>
      <c r="V74" s="40">
        <v>120.704</v>
      </c>
      <c r="W74" s="40">
        <v>92.091</v>
      </c>
      <c r="X74" s="40">
        <v>76.978</v>
      </c>
      <c r="Y74" s="40">
        <v>77.346</v>
      </c>
      <c r="Z74" s="41">
        <v>109.497</v>
      </c>
      <c r="AB74"/>
      <c r="AC74"/>
      <c r="AD74"/>
      <c r="AE74"/>
      <c r="AF74"/>
    </row>
    <row r="75" spans="1:26" ht="12.75">
      <c r="A75" s="15">
        <v>10246</v>
      </c>
      <c r="B75" s="16" t="s">
        <v>195</v>
      </c>
      <c r="C75" s="36">
        <v>13.408</v>
      </c>
      <c r="D75" s="37">
        <v>16.214</v>
      </c>
      <c r="E75" s="37">
        <v>18.404</v>
      </c>
      <c r="F75" s="37">
        <v>16.534</v>
      </c>
      <c r="G75" s="37">
        <v>20.122</v>
      </c>
      <c r="H75" s="37">
        <v>15.464</v>
      </c>
      <c r="I75" s="37">
        <v>14.993</v>
      </c>
      <c r="J75" s="37">
        <v>10.074</v>
      </c>
      <c r="K75" s="37">
        <v>8.677</v>
      </c>
      <c r="L75" s="37">
        <v>9.146</v>
      </c>
      <c r="M75" s="37">
        <v>9.216</v>
      </c>
      <c r="N75" s="38">
        <v>9.458</v>
      </c>
      <c r="O75" s="36">
        <v>12.434</v>
      </c>
      <c r="P75" s="37">
        <v>16.591</v>
      </c>
      <c r="Q75" s="37">
        <v>19.548</v>
      </c>
      <c r="R75" s="37">
        <v>16.511</v>
      </c>
      <c r="S75" s="37">
        <v>20.151</v>
      </c>
      <c r="T75" s="37">
        <v>18.846</v>
      </c>
      <c r="U75" s="37">
        <v>13.189</v>
      </c>
      <c r="V75" s="37">
        <v>10.388</v>
      </c>
      <c r="W75" s="37">
        <v>8.819</v>
      </c>
      <c r="X75" s="37">
        <v>8.638</v>
      </c>
      <c r="Y75" s="37">
        <v>8.516</v>
      </c>
      <c r="Z75" s="38">
        <v>12.031</v>
      </c>
    </row>
    <row r="76" spans="1:32" s="8" customFormat="1" ht="12.75">
      <c r="A76" s="19">
        <v>10247</v>
      </c>
      <c r="B76" s="20" t="s">
        <v>196</v>
      </c>
      <c r="C76" s="39">
        <v>116.483</v>
      </c>
      <c r="D76" s="40">
        <v>133.067</v>
      </c>
      <c r="E76" s="40">
        <v>147.148</v>
      </c>
      <c r="F76" s="40">
        <v>139.07</v>
      </c>
      <c r="G76" s="40">
        <v>160.671</v>
      </c>
      <c r="H76" s="40">
        <v>134.424</v>
      </c>
      <c r="I76" s="40">
        <v>120.883</v>
      </c>
      <c r="J76" s="40">
        <v>93.374</v>
      </c>
      <c r="K76" s="40">
        <v>77.446</v>
      </c>
      <c r="L76" s="40">
        <v>83.663</v>
      </c>
      <c r="M76" s="40">
        <v>85.654</v>
      </c>
      <c r="N76" s="41">
        <v>85.511</v>
      </c>
      <c r="O76" s="39">
        <v>105.792</v>
      </c>
      <c r="P76" s="40">
        <v>132.161</v>
      </c>
      <c r="Q76" s="40">
        <v>153.777</v>
      </c>
      <c r="R76" s="40">
        <v>142.482</v>
      </c>
      <c r="S76" s="40">
        <v>168.352</v>
      </c>
      <c r="T76" s="40">
        <v>155.093</v>
      </c>
      <c r="U76" s="40">
        <v>114.507</v>
      </c>
      <c r="V76" s="40">
        <v>92.784</v>
      </c>
      <c r="W76" s="40">
        <v>80.319</v>
      </c>
      <c r="X76" s="40">
        <v>75.125</v>
      </c>
      <c r="Y76" s="40">
        <v>79.897</v>
      </c>
      <c r="Z76" s="41">
        <v>99.954</v>
      </c>
      <c r="AB76"/>
      <c r="AC76"/>
      <c r="AD76"/>
      <c r="AE76"/>
      <c r="AF76"/>
    </row>
    <row r="77" spans="1:26" ht="12.75">
      <c r="A77" s="15">
        <v>10256</v>
      </c>
      <c r="B77" s="16" t="s">
        <v>197</v>
      </c>
      <c r="C77" s="36">
        <v>70.136</v>
      </c>
      <c r="D77" s="37">
        <v>76.317</v>
      </c>
      <c r="E77" s="37">
        <v>91.719</v>
      </c>
      <c r="F77" s="37">
        <v>74.313</v>
      </c>
      <c r="G77" s="37">
        <v>102.342</v>
      </c>
      <c r="H77" s="37">
        <v>80.475</v>
      </c>
      <c r="I77" s="37">
        <v>77.539</v>
      </c>
      <c r="J77" s="37">
        <v>63.819</v>
      </c>
      <c r="K77" s="37">
        <v>57.281</v>
      </c>
      <c r="L77" s="37">
        <v>66.973</v>
      </c>
      <c r="M77" s="37">
        <v>69.728</v>
      </c>
      <c r="N77" s="38">
        <v>61.339</v>
      </c>
      <c r="O77" s="36">
        <v>72.25</v>
      </c>
      <c r="P77" s="37">
        <v>84.572</v>
      </c>
      <c r="Q77" s="37">
        <v>90.122</v>
      </c>
      <c r="R77" s="37">
        <v>87.714</v>
      </c>
      <c r="S77" s="37">
        <v>99.654</v>
      </c>
      <c r="T77" s="37">
        <v>87.606</v>
      </c>
      <c r="U77" s="37">
        <v>65.806</v>
      </c>
      <c r="V77" s="37">
        <v>66.785</v>
      </c>
      <c r="W77" s="37">
        <v>56.625</v>
      </c>
      <c r="X77" s="37">
        <v>62.488</v>
      </c>
      <c r="Y77" s="37">
        <v>61.446</v>
      </c>
      <c r="Z77" s="38">
        <v>60.567</v>
      </c>
    </row>
    <row r="78" spans="1:32" s="8" customFormat="1" ht="12.75">
      <c r="A78" s="19">
        <v>10258</v>
      </c>
      <c r="B78" s="20" t="s">
        <v>198</v>
      </c>
      <c r="C78" s="39">
        <v>53.413</v>
      </c>
      <c r="D78" s="40">
        <v>68.958</v>
      </c>
      <c r="E78" s="40">
        <v>79.436</v>
      </c>
      <c r="F78" s="40">
        <v>77.433</v>
      </c>
      <c r="G78" s="40">
        <v>99.598</v>
      </c>
      <c r="H78" s="40">
        <v>71.413</v>
      </c>
      <c r="I78" s="40">
        <v>60.87</v>
      </c>
      <c r="J78" s="40">
        <v>40.191</v>
      </c>
      <c r="K78" s="40">
        <v>29.772</v>
      </c>
      <c r="L78" s="40">
        <v>47.635</v>
      </c>
      <c r="M78" s="40">
        <v>48.895</v>
      </c>
      <c r="N78" s="41">
        <v>36.538</v>
      </c>
      <c r="O78" s="39">
        <v>51.807</v>
      </c>
      <c r="P78" s="40">
        <v>62.902</v>
      </c>
      <c r="Q78" s="40">
        <v>73.418</v>
      </c>
      <c r="R78" s="40">
        <v>77.138</v>
      </c>
      <c r="S78" s="40">
        <v>91.567</v>
      </c>
      <c r="T78" s="40">
        <v>106.395</v>
      </c>
      <c r="U78" s="40">
        <v>54.194</v>
      </c>
      <c r="V78" s="40">
        <v>49.355</v>
      </c>
      <c r="W78" s="40">
        <v>34.496</v>
      </c>
      <c r="X78" s="40">
        <v>45.586</v>
      </c>
      <c r="Y78" s="40">
        <v>47.442</v>
      </c>
      <c r="Z78" s="41">
        <v>48.336</v>
      </c>
      <c r="AB78"/>
      <c r="AC78"/>
      <c r="AD78"/>
      <c r="AE78"/>
      <c r="AF78"/>
    </row>
    <row r="79" spans="1:26" ht="12.75">
      <c r="A79" s="15">
        <v>10259</v>
      </c>
      <c r="B79" s="16" t="s">
        <v>199</v>
      </c>
      <c r="C79" s="36">
        <v>35.149</v>
      </c>
      <c r="D79" s="37">
        <v>39.348</v>
      </c>
      <c r="E79" s="37">
        <v>47.262</v>
      </c>
      <c r="F79" s="37">
        <v>47.053</v>
      </c>
      <c r="G79" s="37">
        <v>48.885</v>
      </c>
      <c r="H79" s="37">
        <v>42.064</v>
      </c>
      <c r="I79" s="37">
        <v>38.405</v>
      </c>
      <c r="J79" s="37">
        <v>31.17</v>
      </c>
      <c r="K79" s="37">
        <v>28.638</v>
      </c>
      <c r="L79" s="37">
        <v>39.119</v>
      </c>
      <c r="M79" s="37">
        <v>39.105</v>
      </c>
      <c r="N79" s="38">
        <v>30.554</v>
      </c>
      <c r="O79" s="36">
        <v>34.931</v>
      </c>
      <c r="P79" s="37">
        <v>40.744</v>
      </c>
      <c r="Q79" s="37">
        <v>47.206</v>
      </c>
      <c r="R79" s="37">
        <v>47.046</v>
      </c>
      <c r="S79" s="37">
        <v>51.247</v>
      </c>
      <c r="T79" s="37">
        <v>54.916</v>
      </c>
      <c r="U79" s="37">
        <v>37.273</v>
      </c>
      <c r="V79" s="37">
        <v>36.454</v>
      </c>
      <c r="W79" s="37">
        <v>31.893</v>
      </c>
      <c r="X79" s="37">
        <v>37.598</v>
      </c>
      <c r="Y79" s="37">
        <v>38.818</v>
      </c>
      <c r="Z79" s="38">
        <v>33.873</v>
      </c>
    </row>
    <row r="80" spans="1:32" s="8" customFormat="1" ht="12.75">
      <c r="A80" s="19">
        <v>10260</v>
      </c>
      <c r="B80" s="20" t="s">
        <v>200</v>
      </c>
      <c r="C80" s="39">
        <v>31.616</v>
      </c>
      <c r="D80" s="40">
        <v>36.769</v>
      </c>
      <c r="E80" s="40">
        <v>41.522</v>
      </c>
      <c r="F80" s="40">
        <v>40.808</v>
      </c>
      <c r="G80" s="40">
        <v>42.015</v>
      </c>
      <c r="H80" s="40">
        <v>35.563</v>
      </c>
      <c r="I80" s="40">
        <v>32.761</v>
      </c>
      <c r="J80" s="40">
        <v>33.427</v>
      </c>
      <c r="K80" s="40">
        <v>34.412</v>
      </c>
      <c r="L80" s="40">
        <v>41.921</v>
      </c>
      <c r="M80" s="40">
        <v>44.527</v>
      </c>
      <c r="N80" s="41">
        <v>32.865</v>
      </c>
      <c r="O80" s="39">
        <v>29.819</v>
      </c>
      <c r="P80" s="40">
        <v>35.935</v>
      </c>
      <c r="Q80" s="40">
        <v>38.146</v>
      </c>
      <c r="R80" s="40">
        <v>38.668</v>
      </c>
      <c r="S80" s="40">
        <v>42.036</v>
      </c>
      <c r="T80" s="40">
        <v>39.924</v>
      </c>
      <c r="U80" s="40">
        <v>29.85</v>
      </c>
      <c r="V80" s="40">
        <v>33.146</v>
      </c>
      <c r="W80" s="40">
        <v>38.622</v>
      </c>
      <c r="X80" s="40">
        <v>41.699</v>
      </c>
      <c r="Y80" s="40">
        <v>42.323</v>
      </c>
      <c r="Z80" s="41">
        <v>35.657</v>
      </c>
      <c r="AB80"/>
      <c r="AC80"/>
      <c r="AD80"/>
      <c r="AE80"/>
      <c r="AF80"/>
    </row>
    <row r="81" spans="1:26" ht="12.75">
      <c r="A81" s="15">
        <v>10273</v>
      </c>
      <c r="B81" s="16" t="s">
        <v>201</v>
      </c>
      <c r="C81" s="36">
        <v>10.879</v>
      </c>
      <c r="D81" s="37">
        <v>8.616</v>
      </c>
      <c r="E81" s="37">
        <v>9.293</v>
      </c>
      <c r="F81" s="37">
        <v>9.299</v>
      </c>
      <c r="G81" s="37">
        <v>11.032</v>
      </c>
      <c r="H81" s="37">
        <v>8.815</v>
      </c>
      <c r="I81" s="37">
        <v>7.335</v>
      </c>
      <c r="J81" s="37">
        <v>11.184</v>
      </c>
      <c r="K81" s="37">
        <v>12.089</v>
      </c>
      <c r="L81" s="37">
        <v>15.349</v>
      </c>
      <c r="M81" s="37">
        <v>15.068</v>
      </c>
      <c r="N81" s="38">
        <v>12.562</v>
      </c>
      <c r="O81" s="36">
        <v>11.682</v>
      </c>
      <c r="P81" s="37">
        <v>8.244</v>
      </c>
      <c r="Q81" s="37">
        <v>8.808</v>
      </c>
      <c r="R81" s="37">
        <v>8.569</v>
      </c>
      <c r="S81" s="37">
        <v>10.816</v>
      </c>
      <c r="T81" s="37">
        <v>11.231</v>
      </c>
      <c r="U81" s="37">
        <v>8.935</v>
      </c>
      <c r="V81" s="37">
        <v>10.628</v>
      </c>
      <c r="W81" s="37">
        <v>13.166</v>
      </c>
      <c r="X81" s="37">
        <v>13.657</v>
      </c>
      <c r="Y81" s="37">
        <v>14.534</v>
      </c>
      <c r="Z81" s="38">
        <v>13.148</v>
      </c>
    </row>
    <row r="82" spans="1:32" s="8" customFormat="1" ht="12.75">
      <c r="A82" s="19">
        <v>10278</v>
      </c>
      <c r="B82" s="20" t="s">
        <v>241</v>
      </c>
      <c r="C82" s="39">
        <v>48.790481112</v>
      </c>
      <c r="D82" s="40">
        <v>57.168592492</v>
      </c>
      <c r="E82" s="40">
        <v>74.153976866</v>
      </c>
      <c r="F82" s="40">
        <v>68.19533373899999</v>
      </c>
      <c r="G82" s="40">
        <v>78.50627340599999</v>
      </c>
      <c r="H82" s="40">
        <v>59.018081015</v>
      </c>
      <c r="I82" s="40">
        <v>54.183421861</v>
      </c>
      <c r="J82" s="40">
        <v>41.919819817000004</v>
      </c>
      <c r="K82" s="40">
        <v>37.428768051</v>
      </c>
      <c r="L82" s="40">
        <v>43.699741996</v>
      </c>
      <c r="M82" s="40">
        <v>44.708556779</v>
      </c>
      <c r="N82" s="41">
        <v>40.701884765</v>
      </c>
      <c r="O82" s="39">
        <v>48.881842898</v>
      </c>
      <c r="P82" s="40">
        <v>56.726229188999994</v>
      </c>
      <c r="Q82" s="40">
        <v>65.315223081</v>
      </c>
      <c r="R82" s="40">
        <v>65.899380768</v>
      </c>
      <c r="S82" s="40">
        <v>79.436490051</v>
      </c>
      <c r="T82" s="40">
        <v>81.092391658</v>
      </c>
      <c r="U82" s="40">
        <v>50.535928661</v>
      </c>
      <c r="V82" s="40">
        <v>46.231763621999995</v>
      </c>
      <c r="W82" s="40">
        <v>36.633906961</v>
      </c>
      <c r="X82" s="40">
        <v>41.284750351</v>
      </c>
      <c r="Y82" s="40">
        <v>42.907663132</v>
      </c>
      <c r="Z82" s="41">
        <v>46.714767515</v>
      </c>
      <c r="AB82"/>
      <c r="AC82"/>
      <c r="AD82"/>
      <c r="AE82"/>
      <c r="AF82"/>
    </row>
    <row r="83" spans="1:26" ht="12.75">
      <c r="A83" s="15">
        <v>10279</v>
      </c>
      <c r="B83" s="16" t="s">
        <v>76</v>
      </c>
      <c r="C83" s="36">
        <v>83.486</v>
      </c>
      <c r="D83" s="37">
        <v>85.498</v>
      </c>
      <c r="E83" s="37">
        <v>93.942</v>
      </c>
      <c r="F83" s="37">
        <v>94.543</v>
      </c>
      <c r="G83" s="37">
        <v>102.052</v>
      </c>
      <c r="H83" s="37">
        <v>91.632</v>
      </c>
      <c r="I83" s="37">
        <v>88.389</v>
      </c>
      <c r="J83" s="37">
        <v>88.523</v>
      </c>
      <c r="K83" s="37">
        <v>88.642</v>
      </c>
      <c r="L83" s="37">
        <v>97.098</v>
      </c>
      <c r="M83" s="37">
        <v>99.591</v>
      </c>
      <c r="N83" s="38">
        <v>86.513</v>
      </c>
      <c r="O83" s="36">
        <v>87.709</v>
      </c>
      <c r="P83" s="37">
        <v>101.788</v>
      </c>
      <c r="Q83" s="37">
        <v>101.824</v>
      </c>
      <c r="R83" s="37">
        <v>110.719</v>
      </c>
      <c r="S83" s="37">
        <v>110.251</v>
      </c>
      <c r="T83" s="37">
        <v>113.574</v>
      </c>
      <c r="U83" s="37">
        <v>87.761</v>
      </c>
      <c r="V83" s="37">
        <v>87.098</v>
      </c>
      <c r="W83" s="37">
        <v>92.956</v>
      </c>
      <c r="X83" s="37">
        <v>90.463</v>
      </c>
      <c r="Y83" s="37">
        <v>96.009</v>
      </c>
      <c r="Z83" s="38">
        <v>89.518</v>
      </c>
    </row>
    <row r="84" spans="1:32" s="8" customFormat="1" ht="12.75">
      <c r="A84" s="19">
        <v>10284</v>
      </c>
      <c r="B84" s="20" t="s">
        <v>77</v>
      </c>
      <c r="C84" s="39">
        <v>16.35</v>
      </c>
      <c r="D84" s="40">
        <v>18.488</v>
      </c>
      <c r="E84" s="40">
        <v>21.885</v>
      </c>
      <c r="F84" s="40">
        <v>21.34</v>
      </c>
      <c r="G84" s="40">
        <v>25.424</v>
      </c>
      <c r="H84" s="40">
        <v>20.004</v>
      </c>
      <c r="I84" s="40">
        <v>16.721</v>
      </c>
      <c r="J84" s="40">
        <v>12.037</v>
      </c>
      <c r="K84" s="40">
        <v>10.804</v>
      </c>
      <c r="L84" s="40">
        <v>12.158</v>
      </c>
      <c r="M84" s="40">
        <v>12.017</v>
      </c>
      <c r="N84" s="41">
        <v>10.804</v>
      </c>
      <c r="O84" s="39">
        <v>14.516</v>
      </c>
      <c r="P84" s="40">
        <v>19.174</v>
      </c>
      <c r="Q84" s="40">
        <v>24.163</v>
      </c>
      <c r="R84" s="40">
        <v>21.331</v>
      </c>
      <c r="S84" s="40">
        <v>26.701</v>
      </c>
      <c r="T84" s="40">
        <v>24.297</v>
      </c>
      <c r="U84" s="40">
        <v>16.418</v>
      </c>
      <c r="V84" s="40">
        <v>13.45</v>
      </c>
      <c r="W84" s="40">
        <v>10.753</v>
      </c>
      <c r="X84" s="40">
        <v>10.272</v>
      </c>
      <c r="Y84" s="40">
        <v>11.343</v>
      </c>
      <c r="Z84" s="41">
        <v>14.594</v>
      </c>
      <c r="AB84"/>
      <c r="AC84"/>
      <c r="AD84"/>
      <c r="AE84"/>
      <c r="AF84"/>
    </row>
    <row r="85" spans="1:26" ht="12.75">
      <c r="A85" s="15">
        <v>10285</v>
      </c>
      <c r="B85" s="16" t="s">
        <v>242</v>
      </c>
      <c r="C85" s="36">
        <v>10.84</v>
      </c>
      <c r="D85" s="37">
        <v>12.445</v>
      </c>
      <c r="E85" s="37">
        <v>20.09</v>
      </c>
      <c r="F85" s="37">
        <v>16.235</v>
      </c>
      <c r="G85" s="37">
        <v>20.165</v>
      </c>
      <c r="H85" s="37">
        <v>14.195</v>
      </c>
      <c r="I85" s="37">
        <v>10.74</v>
      </c>
      <c r="J85" s="37">
        <v>7.115</v>
      </c>
      <c r="K85" s="37">
        <v>6.41</v>
      </c>
      <c r="L85" s="37">
        <v>7.935</v>
      </c>
      <c r="M85" s="37">
        <v>7.965</v>
      </c>
      <c r="N85" s="38">
        <v>7.335</v>
      </c>
      <c r="O85" s="36">
        <v>9.845</v>
      </c>
      <c r="P85" s="37">
        <v>13.6</v>
      </c>
      <c r="Q85" s="37">
        <v>18.195</v>
      </c>
      <c r="R85" s="37">
        <v>17.405</v>
      </c>
      <c r="S85" s="37">
        <v>20.815</v>
      </c>
      <c r="T85" s="37">
        <v>19.115</v>
      </c>
      <c r="U85" s="37">
        <v>9.31</v>
      </c>
      <c r="V85" s="37">
        <v>7.8</v>
      </c>
      <c r="W85" s="37">
        <v>6.505</v>
      </c>
      <c r="X85" s="37">
        <v>7.36</v>
      </c>
      <c r="Y85" s="37">
        <v>7.7</v>
      </c>
      <c r="Z85" s="38">
        <v>8.5</v>
      </c>
    </row>
    <row r="86" spans="1:32" s="8" customFormat="1" ht="12.75">
      <c r="A86" s="19">
        <v>10288</v>
      </c>
      <c r="B86" s="20" t="s">
        <v>243</v>
      </c>
      <c r="C86" s="39">
        <v>34.334312</v>
      </c>
      <c r="D86" s="40">
        <v>48.556476</v>
      </c>
      <c r="E86" s="40">
        <v>54.062184</v>
      </c>
      <c r="F86" s="40">
        <v>50.6637</v>
      </c>
      <c r="G86" s="40">
        <v>58.653408000000006</v>
      </c>
      <c r="H86" s="40">
        <v>44.784216</v>
      </c>
      <c r="I86" s="40">
        <v>40.731199999999994</v>
      </c>
      <c r="J86" s="40">
        <v>26.585252</v>
      </c>
      <c r="K86" s="40">
        <v>24.080948</v>
      </c>
      <c r="L86" s="40">
        <v>24.04034</v>
      </c>
      <c r="M86" s="40">
        <v>26.691721894999997</v>
      </c>
      <c r="N86" s="41">
        <v>27.321110815</v>
      </c>
      <c r="O86" s="39">
        <v>34.751983564</v>
      </c>
      <c r="P86" s="40">
        <v>42.656708846</v>
      </c>
      <c r="Q86" s="40">
        <v>53.429083639999995</v>
      </c>
      <c r="R86" s="40">
        <v>44.682647893</v>
      </c>
      <c r="S86" s="40">
        <v>66.41610176</v>
      </c>
      <c r="T86" s="40">
        <v>52.834382815999994</v>
      </c>
      <c r="U86" s="40">
        <v>35.958297269</v>
      </c>
      <c r="V86" s="40">
        <v>29.10253841</v>
      </c>
      <c r="W86" s="40">
        <v>23.489052948</v>
      </c>
      <c r="X86" s="40">
        <v>26.138807519999997</v>
      </c>
      <c r="Y86" s="40">
        <v>24.085939278999998</v>
      </c>
      <c r="Z86" s="41">
        <v>30.27757415</v>
      </c>
      <c r="AB86"/>
      <c r="AC86"/>
      <c r="AD86"/>
      <c r="AE86"/>
      <c r="AF86"/>
    </row>
    <row r="87" spans="1:26" ht="12.75">
      <c r="A87" s="15">
        <v>10291</v>
      </c>
      <c r="B87" s="16" t="s">
        <v>202</v>
      </c>
      <c r="C87" s="36">
        <v>101.912</v>
      </c>
      <c r="D87" s="37">
        <v>107.195</v>
      </c>
      <c r="E87" s="37">
        <v>120.694</v>
      </c>
      <c r="F87" s="37">
        <v>111.252</v>
      </c>
      <c r="G87" s="37">
        <v>127.646</v>
      </c>
      <c r="H87" s="37">
        <v>110.554</v>
      </c>
      <c r="I87" s="37">
        <v>105.703</v>
      </c>
      <c r="J87" s="37">
        <v>91.681</v>
      </c>
      <c r="K87" s="37">
        <v>94.751</v>
      </c>
      <c r="L87" s="37">
        <v>117.003</v>
      </c>
      <c r="M87" s="37">
        <v>122.901</v>
      </c>
      <c r="N87" s="38">
        <v>91.687</v>
      </c>
      <c r="O87" s="36">
        <v>94.82</v>
      </c>
      <c r="P87" s="37">
        <v>107.525</v>
      </c>
      <c r="Q87" s="37">
        <v>127.533</v>
      </c>
      <c r="R87" s="37">
        <v>117.323</v>
      </c>
      <c r="S87" s="37">
        <v>132.016</v>
      </c>
      <c r="T87" s="37">
        <v>115.468</v>
      </c>
      <c r="U87" s="37">
        <v>96.134</v>
      </c>
      <c r="V87" s="37">
        <v>94.001</v>
      </c>
      <c r="W87" s="37">
        <v>96.328</v>
      </c>
      <c r="X87" s="37">
        <v>111.237</v>
      </c>
      <c r="Y87" s="37">
        <v>114.595</v>
      </c>
      <c r="Z87" s="38">
        <v>101.011</v>
      </c>
    </row>
    <row r="88" spans="1:32" s="8" customFormat="1" ht="12.75">
      <c r="A88" s="19">
        <v>10304</v>
      </c>
      <c r="B88" s="20" t="s">
        <v>203</v>
      </c>
      <c r="C88" s="39">
        <v>18.683</v>
      </c>
      <c r="D88" s="40">
        <v>20.771</v>
      </c>
      <c r="E88" s="40">
        <v>24.266</v>
      </c>
      <c r="F88" s="40">
        <v>23.202</v>
      </c>
      <c r="G88" s="40">
        <v>25.521</v>
      </c>
      <c r="H88" s="40">
        <v>21.083</v>
      </c>
      <c r="I88" s="40">
        <v>19.658</v>
      </c>
      <c r="J88" s="40">
        <v>14.309</v>
      </c>
      <c r="K88" s="40">
        <v>13.948</v>
      </c>
      <c r="L88" s="40">
        <v>14.761</v>
      </c>
      <c r="M88" s="40">
        <v>14.842</v>
      </c>
      <c r="N88" s="41">
        <v>13.156</v>
      </c>
      <c r="O88" s="39">
        <v>16.548</v>
      </c>
      <c r="P88" s="40">
        <v>21.715</v>
      </c>
      <c r="Q88" s="40">
        <v>25.442</v>
      </c>
      <c r="R88" s="40">
        <v>22.82</v>
      </c>
      <c r="S88" s="40">
        <v>27.543</v>
      </c>
      <c r="T88" s="40">
        <v>24.879</v>
      </c>
      <c r="U88" s="40">
        <v>17.147</v>
      </c>
      <c r="V88" s="40">
        <v>14.73</v>
      </c>
      <c r="W88" s="40">
        <v>13.687</v>
      </c>
      <c r="X88" s="40">
        <v>13.046</v>
      </c>
      <c r="Y88" s="40">
        <v>13.617</v>
      </c>
      <c r="Z88" s="41">
        <v>15.161</v>
      </c>
      <c r="AB88"/>
      <c r="AC88"/>
      <c r="AD88"/>
      <c r="AE88"/>
      <c r="AF88"/>
    </row>
    <row r="89" spans="1:26" ht="12.75">
      <c r="A89" s="15">
        <v>10307</v>
      </c>
      <c r="B89" s="16" t="s">
        <v>82</v>
      </c>
      <c r="C89" s="36">
        <v>99.503</v>
      </c>
      <c r="D89" s="37">
        <v>119.681</v>
      </c>
      <c r="E89" s="37">
        <v>131.454</v>
      </c>
      <c r="F89" s="37">
        <v>125.22</v>
      </c>
      <c r="G89" s="37">
        <v>141.45</v>
      </c>
      <c r="H89" s="37">
        <v>118.459</v>
      </c>
      <c r="I89" s="37">
        <v>114.998</v>
      </c>
      <c r="J89" s="37">
        <v>82.523</v>
      </c>
      <c r="K89" s="37">
        <v>79.22</v>
      </c>
      <c r="L89" s="37">
        <v>85.928</v>
      </c>
      <c r="M89" s="37">
        <v>85.838</v>
      </c>
      <c r="N89" s="38">
        <v>72.583</v>
      </c>
      <c r="O89" s="36">
        <v>86.412</v>
      </c>
      <c r="P89" s="37">
        <v>114.759</v>
      </c>
      <c r="Q89" s="37">
        <v>139.378</v>
      </c>
      <c r="R89" s="37">
        <v>125.222</v>
      </c>
      <c r="S89" s="37">
        <v>154.16</v>
      </c>
      <c r="T89" s="37">
        <v>135.539</v>
      </c>
      <c r="U89" s="37">
        <v>92.387</v>
      </c>
      <c r="V89" s="37">
        <v>82.758</v>
      </c>
      <c r="W89" s="37">
        <v>83.271</v>
      </c>
      <c r="X89" s="37">
        <v>77.695</v>
      </c>
      <c r="Y89" s="37">
        <v>81.695</v>
      </c>
      <c r="Z89" s="38">
        <v>87.72</v>
      </c>
    </row>
    <row r="90" spans="1:32" s="8" customFormat="1" ht="12.75">
      <c r="A90" s="19">
        <v>10326</v>
      </c>
      <c r="B90" s="20" t="s">
        <v>204</v>
      </c>
      <c r="C90" s="39">
        <v>37.497</v>
      </c>
      <c r="D90" s="40">
        <v>38.101</v>
      </c>
      <c r="E90" s="40">
        <v>49.04</v>
      </c>
      <c r="F90" s="40">
        <v>48.032</v>
      </c>
      <c r="G90" s="40">
        <v>46.31</v>
      </c>
      <c r="H90" s="40">
        <v>47.799</v>
      </c>
      <c r="I90" s="40">
        <v>34.842</v>
      </c>
      <c r="J90" s="40">
        <v>43.59</v>
      </c>
      <c r="K90" s="40">
        <v>41.294</v>
      </c>
      <c r="L90" s="40">
        <v>41.991</v>
      </c>
      <c r="M90" s="40">
        <v>32.925</v>
      </c>
      <c r="N90" s="41">
        <v>41.415</v>
      </c>
      <c r="O90" s="39">
        <v>42.436</v>
      </c>
      <c r="P90" s="40">
        <v>35.075</v>
      </c>
      <c r="Q90" s="40">
        <v>37.17</v>
      </c>
      <c r="R90" s="40">
        <v>43.977</v>
      </c>
      <c r="S90" s="40">
        <v>45.519</v>
      </c>
      <c r="T90" s="40">
        <v>44.798</v>
      </c>
      <c r="U90" s="40">
        <v>43.006</v>
      </c>
      <c r="V90" s="40">
        <v>42.028</v>
      </c>
      <c r="W90" s="40">
        <v>41.104</v>
      </c>
      <c r="X90" s="40">
        <v>38.835</v>
      </c>
      <c r="Y90" s="40">
        <v>39.829</v>
      </c>
      <c r="Z90" s="41">
        <v>39.768</v>
      </c>
      <c r="AB90"/>
      <c r="AC90"/>
      <c r="AD90"/>
      <c r="AE90"/>
      <c r="AF90"/>
    </row>
    <row r="91" spans="1:26" ht="12.75">
      <c r="A91" s="15">
        <v>10331</v>
      </c>
      <c r="B91" s="16" t="s">
        <v>244</v>
      </c>
      <c r="C91" s="36">
        <v>22.484488004</v>
      </c>
      <c r="D91" s="37">
        <v>21.860768816</v>
      </c>
      <c r="E91" s="37">
        <v>25.730975532</v>
      </c>
      <c r="F91" s="37">
        <v>23.707911841</v>
      </c>
      <c r="G91" s="37">
        <v>25.493171247</v>
      </c>
      <c r="H91" s="37">
        <v>24.319365477999998</v>
      </c>
      <c r="I91" s="37">
        <v>38.765900856</v>
      </c>
      <c r="J91" s="37">
        <v>67.327652456</v>
      </c>
      <c r="K91" s="37">
        <v>83.32017369399999</v>
      </c>
      <c r="L91" s="37">
        <v>84.171105987</v>
      </c>
      <c r="M91" s="37">
        <v>72.990157113</v>
      </c>
      <c r="N91" s="38">
        <v>61.535961307</v>
      </c>
      <c r="O91" s="36">
        <v>31.401758309</v>
      </c>
      <c r="P91" s="37">
        <v>23.700172457</v>
      </c>
      <c r="Q91" s="37">
        <v>26.250314899</v>
      </c>
      <c r="R91" s="37">
        <v>26.550821324</v>
      </c>
      <c r="S91" s="37">
        <v>25.372119351000002</v>
      </c>
      <c r="T91" s="37">
        <v>24.031098521</v>
      </c>
      <c r="U91" s="37">
        <v>35.214902384</v>
      </c>
      <c r="V91" s="37">
        <v>60.524601935999996</v>
      </c>
      <c r="W91" s="37">
        <v>78.524472597</v>
      </c>
      <c r="X91" s="37">
        <v>81.732117345</v>
      </c>
      <c r="Y91" s="37">
        <v>72.86190733699999</v>
      </c>
      <c r="Z91" s="38">
        <v>68.83573930200001</v>
      </c>
    </row>
    <row r="92" spans="1:32" s="8" customFormat="1" ht="12.75">
      <c r="A92" s="19">
        <v>10333</v>
      </c>
      <c r="B92" s="20" t="s">
        <v>205</v>
      </c>
      <c r="C92" s="39">
        <v>23.872</v>
      </c>
      <c r="D92" s="40">
        <v>26.671</v>
      </c>
      <c r="E92" s="40">
        <v>34.277</v>
      </c>
      <c r="F92" s="40">
        <v>33.191</v>
      </c>
      <c r="G92" s="40">
        <v>35.691</v>
      </c>
      <c r="H92" s="40">
        <v>28.571</v>
      </c>
      <c r="I92" s="40">
        <v>25.11</v>
      </c>
      <c r="J92" s="40">
        <v>20.458</v>
      </c>
      <c r="K92" s="40">
        <v>19.05</v>
      </c>
      <c r="L92" s="40">
        <v>27.94</v>
      </c>
      <c r="M92" s="40">
        <v>27.585</v>
      </c>
      <c r="N92" s="41">
        <v>20.829</v>
      </c>
      <c r="O92" s="39">
        <v>22.855</v>
      </c>
      <c r="P92" s="40">
        <v>27.936</v>
      </c>
      <c r="Q92" s="40">
        <v>34.013</v>
      </c>
      <c r="R92" s="40">
        <v>32.521</v>
      </c>
      <c r="S92" s="40">
        <v>35.435</v>
      </c>
      <c r="T92" s="40">
        <v>38.686</v>
      </c>
      <c r="U92" s="40">
        <v>24.76</v>
      </c>
      <c r="V92" s="40">
        <v>23.877</v>
      </c>
      <c r="W92" s="40">
        <v>22.786</v>
      </c>
      <c r="X92" s="40">
        <v>26.059</v>
      </c>
      <c r="Y92" s="40">
        <v>27.774</v>
      </c>
      <c r="Z92" s="41">
        <v>25.175</v>
      </c>
      <c r="AB92"/>
      <c r="AC92"/>
      <c r="AD92"/>
      <c r="AE92"/>
      <c r="AF92"/>
    </row>
    <row r="93" spans="1:26" ht="12.75">
      <c r="A93" s="15">
        <v>10338</v>
      </c>
      <c r="B93" s="16" t="s">
        <v>206</v>
      </c>
      <c r="C93" s="36">
        <v>2.754</v>
      </c>
      <c r="D93" s="37">
        <v>3.254</v>
      </c>
      <c r="E93" s="37">
        <v>3.889</v>
      </c>
      <c r="F93" s="37">
        <v>3.917</v>
      </c>
      <c r="G93" s="37">
        <v>4.361</v>
      </c>
      <c r="H93" s="37">
        <v>3.602</v>
      </c>
      <c r="I93" s="37">
        <v>3.85</v>
      </c>
      <c r="J93" s="37">
        <v>4.315</v>
      </c>
      <c r="K93" s="37">
        <v>5.257</v>
      </c>
      <c r="L93" s="37">
        <v>4.674</v>
      </c>
      <c r="M93" s="37">
        <v>4.886</v>
      </c>
      <c r="N93" s="38">
        <v>3.684</v>
      </c>
      <c r="O93" s="36">
        <v>2.851</v>
      </c>
      <c r="P93" s="37">
        <v>3.432</v>
      </c>
      <c r="Q93" s="37">
        <v>4.104</v>
      </c>
      <c r="R93" s="37">
        <v>4.42</v>
      </c>
      <c r="S93" s="37">
        <v>4.166</v>
      </c>
      <c r="T93" s="37">
        <v>3.66</v>
      </c>
      <c r="U93" s="37">
        <v>3.546</v>
      </c>
      <c r="V93" s="37">
        <v>4.588</v>
      </c>
      <c r="W93" s="37">
        <v>4.674</v>
      </c>
      <c r="X93" s="37">
        <v>4.794</v>
      </c>
      <c r="Y93" s="37">
        <v>4.567</v>
      </c>
      <c r="Z93" s="38">
        <v>3.766</v>
      </c>
    </row>
    <row r="94" spans="1:32" s="8" customFormat="1" ht="12.75">
      <c r="A94" s="19">
        <v>10342</v>
      </c>
      <c r="B94" s="20" t="s">
        <v>207</v>
      </c>
      <c r="C94" s="39">
        <v>46.648</v>
      </c>
      <c r="D94" s="40">
        <v>53.903</v>
      </c>
      <c r="E94" s="40">
        <v>62.978</v>
      </c>
      <c r="F94" s="40">
        <v>57.772</v>
      </c>
      <c r="G94" s="40">
        <v>62.65</v>
      </c>
      <c r="H94" s="40">
        <v>53.15</v>
      </c>
      <c r="I94" s="40">
        <v>51.082</v>
      </c>
      <c r="J94" s="40">
        <v>48.883</v>
      </c>
      <c r="K94" s="40">
        <v>56.576</v>
      </c>
      <c r="L94" s="40">
        <v>67.768</v>
      </c>
      <c r="M94" s="40">
        <v>64.785</v>
      </c>
      <c r="N94" s="41">
        <v>52.317</v>
      </c>
      <c r="O94" s="39">
        <v>42.582</v>
      </c>
      <c r="P94" s="40">
        <v>52.994</v>
      </c>
      <c r="Q94" s="40">
        <v>58.309</v>
      </c>
      <c r="R94" s="40">
        <v>57.384</v>
      </c>
      <c r="S94" s="40">
        <v>61.604</v>
      </c>
      <c r="T94" s="40">
        <v>60.833</v>
      </c>
      <c r="U94" s="40">
        <v>45.198</v>
      </c>
      <c r="V94" s="40">
        <v>47.089</v>
      </c>
      <c r="W94" s="40">
        <v>68.466</v>
      </c>
      <c r="X94" s="40">
        <v>60.651</v>
      </c>
      <c r="Y94" s="40">
        <v>65.637</v>
      </c>
      <c r="Z94" s="41">
        <v>57.625</v>
      </c>
      <c r="AB94"/>
      <c r="AC94"/>
      <c r="AD94"/>
      <c r="AE94"/>
      <c r="AF94"/>
    </row>
    <row r="95" spans="1:26" ht="12.75">
      <c r="A95" s="15">
        <v>10343</v>
      </c>
      <c r="B95" s="16" t="s">
        <v>245</v>
      </c>
      <c r="C95" s="36">
        <v>14.159</v>
      </c>
      <c r="D95" s="37">
        <v>15.512</v>
      </c>
      <c r="E95" s="37">
        <v>18.765</v>
      </c>
      <c r="F95" s="37">
        <v>18.862</v>
      </c>
      <c r="G95" s="37">
        <v>18.947</v>
      </c>
      <c r="H95" s="37">
        <v>16.236</v>
      </c>
      <c r="I95" s="37">
        <v>16.724</v>
      </c>
      <c r="J95" s="37">
        <v>16.8</v>
      </c>
      <c r="K95" s="37">
        <v>15.892</v>
      </c>
      <c r="L95" s="37">
        <v>16.283</v>
      </c>
      <c r="M95" s="37">
        <v>15.184</v>
      </c>
      <c r="N95" s="38">
        <v>13.338</v>
      </c>
      <c r="O95" s="36">
        <v>13.091</v>
      </c>
      <c r="P95" s="37">
        <v>17.256</v>
      </c>
      <c r="Q95" s="37">
        <v>20.252</v>
      </c>
      <c r="R95" s="37">
        <v>18.837</v>
      </c>
      <c r="S95" s="37">
        <v>19.125</v>
      </c>
      <c r="T95" s="37">
        <v>17.996</v>
      </c>
      <c r="U95" s="37">
        <v>14.174</v>
      </c>
      <c r="V95" s="37">
        <v>15.54</v>
      </c>
      <c r="W95" s="37">
        <v>17.146</v>
      </c>
      <c r="X95" s="37">
        <v>15.485</v>
      </c>
      <c r="Y95" s="37">
        <v>14.382</v>
      </c>
      <c r="Z95" s="38">
        <v>13.415</v>
      </c>
    </row>
    <row r="96" spans="1:32" s="8" customFormat="1" ht="12.75">
      <c r="A96" s="19">
        <v>10352</v>
      </c>
      <c r="B96" s="20" t="s">
        <v>209</v>
      </c>
      <c r="C96" s="39">
        <v>21.663</v>
      </c>
      <c r="D96" s="40">
        <v>24.64</v>
      </c>
      <c r="E96" s="40">
        <v>29.522</v>
      </c>
      <c r="F96" s="40">
        <v>29.301</v>
      </c>
      <c r="G96" s="40">
        <v>34.424</v>
      </c>
      <c r="H96" s="40">
        <v>28.706</v>
      </c>
      <c r="I96" s="40">
        <v>25.738</v>
      </c>
      <c r="J96" s="40">
        <v>19.363</v>
      </c>
      <c r="K96" s="40">
        <v>18.569</v>
      </c>
      <c r="L96" s="40">
        <v>20.276</v>
      </c>
      <c r="M96" s="40">
        <v>20.256</v>
      </c>
      <c r="N96" s="41">
        <v>17.485</v>
      </c>
      <c r="O96" s="39">
        <v>21.367</v>
      </c>
      <c r="P96" s="40">
        <v>27.3</v>
      </c>
      <c r="Q96" s="40">
        <v>30.544</v>
      </c>
      <c r="R96" s="40">
        <v>31.063</v>
      </c>
      <c r="S96" s="40">
        <v>36.189</v>
      </c>
      <c r="T96" s="40">
        <v>38.555</v>
      </c>
      <c r="U96" s="40">
        <v>24.135</v>
      </c>
      <c r="V96" s="40">
        <v>22.019</v>
      </c>
      <c r="W96" s="40">
        <v>19.762</v>
      </c>
      <c r="X96" s="40">
        <v>19.74</v>
      </c>
      <c r="Y96" s="40">
        <v>21.323</v>
      </c>
      <c r="Z96" s="41">
        <v>22.915</v>
      </c>
      <c r="AB96"/>
      <c r="AC96"/>
      <c r="AD96"/>
      <c r="AE96"/>
      <c r="AF96"/>
    </row>
    <row r="97" spans="1:26" ht="12.75">
      <c r="A97" s="15">
        <v>10360</v>
      </c>
      <c r="B97" s="16" t="s">
        <v>210</v>
      </c>
      <c r="C97" s="36">
        <v>5.826</v>
      </c>
      <c r="D97" s="37">
        <v>6.304</v>
      </c>
      <c r="E97" s="37">
        <v>8.121</v>
      </c>
      <c r="F97" s="37">
        <v>7.677</v>
      </c>
      <c r="G97" s="37">
        <v>8.15</v>
      </c>
      <c r="H97" s="37">
        <v>6.747</v>
      </c>
      <c r="I97" s="37">
        <v>8.043</v>
      </c>
      <c r="J97" s="37">
        <v>12.141</v>
      </c>
      <c r="K97" s="37">
        <v>18</v>
      </c>
      <c r="L97" s="37">
        <v>16.48</v>
      </c>
      <c r="M97" s="37">
        <v>15.597</v>
      </c>
      <c r="N97" s="38">
        <v>10.711</v>
      </c>
      <c r="O97" s="36">
        <v>5.945</v>
      </c>
      <c r="P97" s="37">
        <v>6.911</v>
      </c>
      <c r="Q97" s="37">
        <v>7.997</v>
      </c>
      <c r="R97" s="37">
        <v>8.314</v>
      </c>
      <c r="S97" s="37">
        <v>7.965</v>
      </c>
      <c r="T97" s="37">
        <v>6.827</v>
      </c>
      <c r="U97" s="37">
        <v>7.327</v>
      </c>
      <c r="V97" s="37">
        <v>11.991</v>
      </c>
      <c r="W97" s="37">
        <v>16.106</v>
      </c>
      <c r="X97" s="37">
        <v>15.352</v>
      </c>
      <c r="Y97" s="37">
        <v>13.835</v>
      </c>
      <c r="Z97" s="38">
        <v>12.925</v>
      </c>
    </row>
    <row r="98" spans="1:32" s="8" customFormat="1" ht="12.75">
      <c r="A98" s="19">
        <v>10363</v>
      </c>
      <c r="B98" s="20" t="s">
        <v>91</v>
      </c>
      <c r="C98" s="39">
        <v>129.558</v>
      </c>
      <c r="D98" s="40">
        <v>134.434</v>
      </c>
      <c r="E98" s="40">
        <v>162.703</v>
      </c>
      <c r="F98" s="40">
        <v>136.381</v>
      </c>
      <c r="G98" s="40">
        <v>167.558</v>
      </c>
      <c r="H98" s="40">
        <v>145.978</v>
      </c>
      <c r="I98" s="40">
        <v>138.376</v>
      </c>
      <c r="J98" s="40">
        <v>108.793</v>
      </c>
      <c r="K98" s="40">
        <v>109.755</v>
      </c>
      <c r="L98" s="40">
        <v>125.773</v>
      </c>
      <c r="M98" s="40">
        <v>120.589</v>
      </c>
      <c r="N98" s="41">
        <v>100.34</v>
      </c>
      <c r="O98" s="39">
        <v>113.135</v>
      </c>
      <c r="P98" s="40">
        <v>141.25</v>
      </c>
      <c r="Q98" s="40">
        <v>162.48</v>
      </c>
      <c r="R98" s="40">
        <v>152.551</v>
      </c>
      <c r="S98" s="40">
        <v>161.713</v>
      </c>
      <c r="T98" s="40">
        <v>166.17</v>
      </c>
      <c r="U98" s="40">
        <v>120.648</v>
      </c>
      <c r="V98" s="40">
        <v>105.921</v>
      </c>
      <c r="W98" s="40">
        <v>125.52</v>
      </c>
      <c r="X98" s="40">
        <v>116.34</v>
      </c>
      <c r="Y98" s="40">
        <v>120.811</v>
      </c>
      <c r="Z98" s="41">
        <v>112.746</v>
      </c>
      <c r="AB98"/>
      <c r="AC98"/>
      <c r="AD98"/>
      <c r="AE98"/>
      <c r="AF98"/>
    </row>
    <row r="99" spans="1:26" ht="12.75">
      <c r="A99" s="15">
        <v>10369</v>
      </c>
      <c r="B99" s="16" t="s">
        <v>211</v>
      </c>
      <c r="C99" s="36">
        <v>17.989</v>
      </c>
      <c r="D99" s="37">
        <v>15.407</v>
      </c>
      <c r="E99" s="37">
        <v>17.486</v>
      </c>
      <c r="F99" s="37">
        <v>15.607</v>
      </c>
      <c r="G99" s="37">
        <v>19.008</v>
      </c>
      <c r="H99" s="37">
        <v>17.85</v>
      </c>
      <c r="I99" s="37">
        <v>15.11</v>
      </c>
      <c r="J99" s="37">
        <v>29.782</v>
      </c>
      <c r="K99" s="37">
        <v>34.278</v>
      </c>
      <c r="L99" s="37">
        <v>35.946</v>
      </c>
      <c r="M99" s="37">
        <v>36.801</v>
      </c>
      <c r="N99" s="38">
        <v>30.529</v>
      </c>
      <c r="O99" s="36">
        <v>15.48</v>
      </c>
      <c r="P99" s="37">
        <v>16.481</v>
      </c>
      <c r="Q99" s="37">
        <v>17.21</v>
      </c>
      <c r="R99" s="37">
        <v>16.674</v>
      </c>
      <c r="S99" s="37">
        <v>19.118</v>
      </c>
      <c r="T99" s="37">
        <v>16.486</v>
      </c>
      <c r="U99" s="37">
        <v>14.314</v>
      </c>
      <c r="V99" s="37">
        <v>25.644</v>
      </c>
      <c r="W99" s="37">
        <v>29.747</v>
      </c>
      <c r="X99" s="37">
        <v>32.749</v>
      </c>
      <c r="Y99" s="37">
        <v>34.578</v>
      </c>
      <c r="Z99" s="38">
        <v>31.925</v>
      </c>
    </row>
    <row r="100" spans="1:32" s="8" customFormat="1" ht="12.75">
      <c r="A100" s="19">
        <v>10371</v>
      </c>
      <c r="B100" s="20" t="s">
        <v>212</v>
      </c>
      <c r="C100" s="39">
        <v>13.895</v>
      </c>
      <c r="D100" s="40">
        <v>16.265</v>
      </c>
      <c r="E100" s="40">
        <v>18.595</v>
      </c>
      <c r="F100" s="40">
        <v>17.046</v>
      </c>
      <c r="G100" s="40">
        <v>18.065</v>
      </c>
      <c r="H100" s="40">
        <v>15.459</v>
      </c>
      <c r="I100" s="40">
        <v>14.786</v>
      </c>
      <c r="J100" s="40">
        <v>12.343</v>
      </c>
      <c r="K100" s="40">
        <v>12.999</v>
      </c>
      <c r="L100" s="40">
        <v>14.46</v>
      </c>
      <c r="M100" s="40">
        <v>14.46</v>
      </c>
      <c r="N100" s="41">
        <v>11.445</v>
      </c>
      <c r="O100" s="39">
        <v>13.241</v>
      </c>
      <c r="P100" s="40">
        <v>15.291</v>
      </c>
      <c r="Q100" s="40">
        <v>18.264</v>
      </c>
      <c r="R100" s="40">
        <v>16.811</v>
      </c>
      <c r="S100" s="40">
        <v>19.212</v>
      </c>
      <c r="T100" s="40">
        <v>17.718</v>
      </c>
      <c r="U100" s="40">
        <v>13.373</v>
      </c>
      <c r="V100" s="40">
        <v>11.968</v>
      </c>
      <c r="W100" s="40">
        <v>13.705</v>
      </c>
      <c r="X100" s="40">
        <v>13.182</v>
      </c>
      <c r="Y100" s="40">
        <v>13.97</v>
      </c>
      <c r="Z100" s="41">
        <v>12.972</v>
      </c>
      <c r="AB100"/>
      <c r="AC100"/>
      <c r="AD100"/>
      <c r="AE100"/>
      <c r="AF100"/>
    </row>
    <row r="101" spans="1:26" ht="12.75">
      <c r="A101" s="15">
        <v>10376</v>
      </c>
      <c r="B101" s="16" t="s">
        <v>213</v>
      </c>
      <c r="C101" s="36">
        <v>77.497</v>
      </c>
      <c r="D101" s="37">
        <v>83.392</v>
      </c>
      <c r="E101" s="37">
        <v>105.374</v>
      </c>
      <c r="F101" s="37">
        <v>91.081</v>
      </c>
      <c r="G101" s="37">
        <v>117.152</v>
      </c>
      <c r="H101" s="37">
        <v>98.175</v>
      </c>
      <c r="I101" s="37">
        <v>93.448</v>
      </c>
      <c r="J101" s="37">
        <v>71.955</v>
      </c>
      <c r="K101" s="37">
        <v>58.744</v>
      </c>
      <c r="L101" s="37">
        <v>56.64</v>
      </c>
      <c r="M101" s="37">
        <v>54.239</v>
      </c>
      <c r="N101" s="38">
        <v>63.824</v>
      </c>
      <c r="O101" s="36">
        <v>67.2</v>
      </c>
      <c r="P101" s="37">
        <v>90.577</v>
      </c>
      <c r="Q101" s="37">
        <v>100.953</v>
      </c>
      <c r="R101" s="37">
        <v>102.429</v>
      </c>
      <c r="S101" s="37">
        <v>111.497</v>
      </c>
      <c r="T101" s="37">
        <v>114.351</v>
      </c>
      <c r="U101" s="37">
        <v>83.28</v>
      </c>
      <c r="V101" s="37">
        <v>73.827</v>
      </c>
      <c r="W101" s="37">
        <v>58.585</v>
      </c>
      <c r="X101" s="37">
        <v>53.886</v>
      </c>
      <c r="Y101" s="37">
        <v>53.582</v>
      </c>
      <c r="Z101" s="38">
        <v>77.893</v>
      </c>
    </row>
    <row r="102" spans="1:32" s="8" customFormat="1" ht="12.75">
      <c r="A102" s="19">
        <v>10378</v>
      </c>
      <c r="B102" s="20" t="s">
        <v>214</v>
      </c>
      <c r="C102" s="39">
        <v>3.023</v>
      </c>
      <c r="D102" s="40">
        <v>3.709</v>
      </c>
      <c r="E102" s="40">
        <v>4.503</v>
      </c>
      <c r="F102" s="40">
        <v>4.828</v>
      </c>
      <c r="G102" s="40">
        <v>5.271</v>
      </c>
      <c r="H102" s="40">
        <v>4.17</v>
      </c>
      <c r="I102" s="40">
        <v>2.891</v>
      </c>
      <c r="J102" s="40">
        <v>1.856</v>
      </c>
      <c r="K102" s="40">
        <v>1.927</v>
      </c>
      <c r="L102" s="40">
        <v>2.379</v>
      </c>
      <c r="M102" s="40">
        <v>2.408</v>
      </c>
      <c r="N102" s="41">
        <v>1.791</v>
      </c>
      <c r="O102" s="39">
        <v>2.545</v>
      </c>
      <c r="P102" s="40">
        <v>4.015</v>
      </c>
      <c r="Q102" s="40">
        <v>4.418</v>
      </c>
      <c r="R102" s="40">
        <v>4.309</v>
      </c>
      <c r="S102" s="40">
        <v>5.337</v>
      </c>
      <c r="T102" s="40">
        <v>5.903</v>
      </c>
      <c r="U102" s="40">
        <v>2.763</v>
      </c>
      <c r="V102" s="40">
        <v>2.155</v>
      </c>
      <c r="W102" s="40">
        <v>2.075</v>
      </c>
      <c r="X102" s="40">
        <v>2.242</v>
      </c>
      <c r="Y102" s="40">
        <v>2.333</v>
      </c>
      <c r="Z102" s="41">
        <v>2.346</v>
      </c>
      <c r="AB102"/>
      <c r="AC102"/>
      <c r="AD102"/>
      <c r="AE102"/>
      <c r="AF102"/>
    </row>
    <row r="103" spans="1:26" ht="12.75">
      <c r="A103" s="15">
        <v>10379</v>
      </c>
      <c r="B103" s="16" t="s">
        <v>215</v>
      </c>
      <c r="C103" s="36">
        <v>6.674</v>
      </c>
      <c r="D103" s="37">
        <v>7.787</v>
      </c>
      <c r="E103" s="37">
        <v>8.833</v>
      </c>
      <c r="F103" s="37">
        <v>8.24</v>
      </c>
      <c r="G103" s="37">
        <v>9.25</v>
      </c>
      <c r="H103" s="37">
        <v>7.657</v>
      </c>
      <c r="I103" s="37">
        <v>8.043</v>
      </c>
      <c r="J103" s="37">
        <v>5.214</v>
      </c>
      <c r="K103" s="37">
        <v>5.206</v>
      </c>
      <c r="L103" s="37">
        <v>6.031</v>
      </c>
      <c r="M103" s="37">
        <v>5.916</v>
      </c>
      <c r="N103" s="38">
        <v>4.587</v>
      </c>
      <c r="O103" s="36">
        <v>5.985</v>
      </c>
      <c r="P103" s="37">
        <v>7.312</v>
      </c>
      <c r="Q103" s="37">
        <v>8.959</v>
      </c>
      <c r="R103" s="37">
        <v>8.149</v>
      </c>
      <c r="S103" s="37">
        <v>9.806</v>
      </c>
      <c r="T103" s="37">
        <v>8.794</v>
      </c>
      <c r="U103" s="37">
        <v>6.357</v>
      </c>
      <c r="V103" s="37">
        <v>5.137</v>
      </c>
      <c r="W103" s="37">
        <v>5.824</v>
      </c>
      <c r="X103" s="37">
        <v>5.259</v>
      </c>
      <c r="Y103" s="37">
        <v>5.63</v>
      </c>
      <c r="Z103" s="38">
        <v>5.53</v>
      </c>
    </row>
    <row r="104" spans="1:32" s="8" customFormat="1" ht="12.75">
      <c r="A104" s="19">
        <v>10388</v>
      </c>
      <c r="B104" s="20" t="s">
        <v>246</v>
      </c>
      <c r="C104" s="39">
        <v>263.961397238</v>
      </c>
      <c r="D104" s="40">
        <v>259.52097520399997</v>
      </c>
      <c r="E104" s="40">
        <v>262.937167053</v>
      </c>
      <c r="F104" s="40">
        <v>263.97598127500004</v>
      </c>
      <c r="G104" s="40">
        <v>271.274208328</v>
      </c>
      <c r="H104" s="40">
        <v>275.17328170300004</v>
      </c>
      <c r="I104" s="40">
        <v>304.051208212</v>
      </c>
      <c r="J104" s="40">
        <v>357.144049032</v>
      </c>
      <c r="K104" s="40">
        <v>378.693976292</v>
      </c>
      <c r="L104" s="40">
        <v>405.952092432</v>
      </c>
      <c r="M104" s="40">
        <v>398.85930952900003</v>
      </c>
      <c r="N104" s="41">
        <v>343.123108217</v>
      </c>
      <c r="O104" s="39">
        <v>321.850818903</v>
      </c>
      <c r="P104" s="40">
        <v>311.314311054</v>
      </c>
      <c r="Q104" s="40">
        <v>311.33381892799997</v>
      </c>
      <c r="R104" s="40">
        <v>313.78173755899996</v>
      </c>
      <c r="S104" s="40">
        <v>331.099358483</v>
      </c>
      <c r="T104" s="40">
        <v>337.10932705299996</v>
      </c>
      <c r="U104" s="40">
        <v>343.277651907</v>
      </c>
      <c r="V104" s="40">
        <v>417.10771098099997</v>
      </c>
      <c r="W104" s="40">
        <v>461.751902069</v>
      </c>
      <c r="X104" s="40">
        <v>444.561066331</v>
      </c>
      <c r="Y104" s="40">
        <v>455.50307224299996</v>
      </c>
      <c r="Z104" s="41">
        <v>421.45526790099996</v>
      </c>
      <c r="AB104"/>
      <c r="AC104"/>
      <c r="AD104"/>
      <c r="AE104"/>
      <c r="AF104"/>
    </row>
    <row r="105" spans="1:26" ht="12.75">
      <c r="A105" s="15">
        <v>10391</v>
      </c>
      <c r="B105" s="16" t="s">
        <v>216</v>
      </c>
      <c r="C105" s="36">
        <v>36.742</v>
      </c>
      <c r="D105" s="37">
        <v>39.076</v>
      </c>
      <c r="E105" s="37">
        <v>43.051</v>
      </c>
      <c r="F105" s="37">
        <v>42.408</v>
      </c>
      <c r="G105" s="37">
        <v>45.194</v>
      </c>
      <c r="H105" s="37">
        <v>41.339</v>
      </c>
      <c r="I105" s="37">
        <v>46.231</v>
      </c>
      <c r="J105" s="37">
        <v>47.238</v>
      </c>
      <c r="K105" s="37">
        <v>59.626</v>
      </c>
      <c r="L105" s="37">
        <v>57.117</v>
      </c>
      <c r="M105" s="37">
        <v>54.317</v>
      </c>
      <c r="N105" s="38">
        <v>46.786</v>
      </c>
      <c r="O105" s="36">
        <v>37.466</v>
      </c>
      <c r="P105" s="37">
        <v>41.288</v>
      </c>
      <c r="Q105" s="37">
        <v>46.949</v>
      </c>
      <c r="R105" s="37">
        <v>46.01</v>
      </c>
      <c r="S105" s="37">
        <v>45.955</v>
      </c>
      <c r="T105" s="37">
        <v>43.386</v>
      </c>
      <c r="U105" s="37">
        <v>42.291</v>
      </c>
      <c r="V105" s="37">
        <v>49.125</v>
      </c>
      <c r="W105" s="37">
        <v>57.6</v>
      </c>
      <c r="X105" s="37">
        <v>57.843</v>
      </c>
      <c r="Y105" s="37">
        <v>55.303</v>
      </c>
      <c r="Z105" s="38">
        <v>51.876</v>
      </c>
    </row>
    <row r="106" spans="1:32" s="8" customFormat="1" ht="12.75">
      <c r="A106" s="19">
        <v>10406</v>
      </c>
      <c r="B106" s="20" t="s">
        <v>217</v>
      </c>
      <c r="C106" s="39">
        <v>0.81</v>
      </c>
      <c r="D106" s="40">
        <v>1.035</v>
      </c>
      <c r="E106" s="40">
        <v>1.315</v>
      </c>
      <c r="F106" s="40">
        <v>1.18</v>
      </c>
      <c r="G106" s="40">
        <v>1.27</v>
      </c>
      <c r="H106" s="40">
        <v>1.085</v>
      </c>
      <c r="I106" s="40">
        <v>1.025</v>
      </c>
      <c r="J106" s="40">
        <v>0.735</v>
      </c>
      <c r="K106" s="40">
        <v>0.575</v>
      </c>
      <c r="L106" s="40">
        <v>0.655</v>
      </c>
      <c r="M106" s="40">
        <v>0.675</v>
      </c>
      <c r="N106" s="41">
        <v>0.645</v>
      </c>
      <c r="O106" s="39">
        <v>0.77</v>
      </c>
      <c r="P106" s="40">
        <v>1.05</v>
      </c>
      <c r="Q106" s="40">
        <v>1.195</v>
      </c>
      <c r="R106" s="40">
        <v>1.37</v>
      </c>
      <c r="S106" s="40">
        <v>1.275</v>
      </c>
      <c r="T106" s="40">
        <v>1.195</v>
      </c>
      <c r="U106" s="40">
        <v>0.93</v>
      </c>
      <c r="V106" s="40">
        <v>0.84</v>
      </c>
      <c r="W106" s="40">
        <v>0.695</v>
      </c>
      <c r="X106" s="40">
        <v>0.615</v>
      </c>
      <c r="Y106" s="40">
        <v>0.625</v>
      </c>
      <c r="Z106" s="41">
        <v>0.73</v>
      </c>
      <c r="AB106"/>
      <c r="AC106"/>
      <c r="AD106"/>
      <c r="AE106"/>
      <c r="AF106"/>
    </row>
    <row r="107" spans="1:26" ht="12.75">
      <c r="A107" s="15">
        <v>10408</v>
      </c>
      <c r="B107" s="16" t="s">
        <v>218</v>
      </c>
      <c r="C107" s="36">
        <v>1.921</v>
      </c>
      <c r="D107" s="37">
        <v>2.08</v>
      </c>
      <c r="E107" s="37">
        <v>2.106</v>
      </c>
      <c r="F107" s="37">
        <v>2.059</v>
      </c>
      <c r="G107" s="37">
        <v>2.14</v>
      </c>
      <c r="H107" s="37">
        <v>2.082</v>
      </c>
      <c r="I107" s="37">
        <v>1.927</v>
      </c>
      <c r="J107" s="37">
        <v>1.749</v>
      </c>
      <c r="K107" s="37">
        <v>1.717</v>
      </c>
      <c r="L107" s="37">
        <v>1.689</v>
      </c>
      <c r="M107" s="37">
        <v>1.755</v>
      </c>
      <c r="N107" s="38">
        <v>1.804</v>
      </c>
      <c r="O107" s="36">
        <v>1.924</v>
      </c>
      <c r="P107" s="37">
        <v>2.014</v>
      </c>
      <c r="Q107" s="37">
        <v>2.09</v>
      </c>
      <c r="R107" s="37">
        <v>2.053</v>
      </c>
      <c r="S107" s="37">
        <v>2.307</v>
      </c>
      <c r="T107" s="37">
        <v>2.072</v>
      </c>
      <c r="U107" s="37">
        <v>1.843</v>
      </c>
      <c r="V107" s="37">
        <v>1.768</v>
      </c>
      <c r="W107" s="37">
        <v>1.917</v>
      </c>
      <c r="X107" s="37">
        <v>1.654</v>
      </c>
      <c r="Y107" s="37">
        <v>1.922</v>
      </c>
      <c r="Z107" s="38">
        <v>1.87</v>
      </c>
    </row>
    <row r="108" spans="1:32" s="8" customFormat="1" ht="12.75">
      <c r="A108" s="19">
        <v>10409</v>
      </c>
      <c r="B108" s="20" t="s">
        <v>219</v>
      </c>
      <c r="C108" s="39">
        <v>23.1</v>
      </c>
      <c r="D108" s="40">
        <v>24.7</v>
      </c>
      <c r="E108" s="40">
        <v>26.2</v>
      </c>
      <c r="F108" s="40">
        <v>27.4</v>
      </c>
      <c r="G108" s="40">
        <v>25.6</v>
      </c>
      <c r="H108" s="40">
        <v>25.2</v>
      </c>
      <c r="I108" s="40">
        <v>24</v>
      </c>
      <c r="J108" s="40">
        <v>21.3</v>
      </c>
      <c r="K108" s="40">
        <v>20.8</v>
      </c>
      <c r="L108" s="40">
        <v>20.8</v>
      </c>
      <c r="M108" s="40">
        <v>20</v>
      </c>
      <c r="N108" s="41">
        <v>19.6</v>
      </c>
      <c r="O108" s="39">
        <v>22.2</v>
      </c>
      <c r="P108" s="40">
        <v>22</v>
      </c>
      <c r="Q108" s="40">
        <v>25</v>
      </c>
      <c r="R108" s="40">
        <v>24.6</v>
      </c>
      <c r="S108" s="40">
        <v>26.4</v>
      </c>
      <c r="T108" s="40">
        <v>25.7</v>
      </c>
      <c r="U108" s="40">
        <v>22.3</v>
      </c>
      <c r="V108" s="40">
        <v>21</v>
      </c>
      <c r="W108" s="40">
        <v>21.5</v>
      </c>
      <c r="X108" s="40">
        <v>20.8</v>
      </c>
      <c r="Y108" s="40">
        <v>20.4</v>
      </c>
      <c r="Z108" s="41">
        <v>21.3</v>
      </c>
      <c r="AB108"/>
      <c r="AC108"/>
      <c r="AD108"/>
      <c r="AE108"/>
      <c r="AF108"/>
    </row>
    <row r="109" spans="1:26" ht="12.75">
      <c r="A109" s="15">
        <v>10426</v>
      </c>
      <c r="B109" s="16" t="s">
        <v>220</v>
      </c>
      <c r="C109" s="36">
        <v>19.07</v>
      </c>
      <c r="D109" s="37">
        <v>20.158</v>
      </c>
      <c r="E109" s="37">
        <v>23.953</v>
      </c>
      <c r="F109" s="37">
        <v>23.307</v>
      </c>
      <c r="G109" s="37">
        <v>27.378</v>
      </c>
      <c r="H109" s="37">
        <v>21.629</v>
      </c>
      <c r="I109" s="37">
        <v>19.35</v>
      </c>
      <c r="J109" s="37">
        <v>15.433</v>
      </c>
      <c r="K109" s="37">
        <v>16.745</v>
      </c>
      <c r="L109" s="37">
        <v>17.612</v>
      </c>
      <c r="M109" s="37">
        <v>17.512</v>
      </c>
      <c r="N109" s="38">
        <v>14.292</v>
      </c>
      <c r="O109" s="36">
        <v>16.695</v>
      </c>
      <c r="P109" s="37">
        <v>24.867</v>
      </c>
      <c r="Q109" s="37">
        <v>24.762</v>
      </c>
      <c r="R109" s="37">
        <v>25.741</v>
      </c>
      <c r="S109" s="37">
        <v>30.04</v>
      </c>
      <c r="T109" s="37">
        <v>29.695</v>
      </c>
      <c r="U109" s="37">
        <v>17.399</v>
      </c>
      <c r="V109" s="37">
        <v>14.608</v>
      </c>
      <c r="W109" s="37">
        <v>17.03</v>
      </c>
      <c r="X109" s="37">
        <v>16.139</v>
      </c>
      <c r="Y109" s="37">
        <v>19.164</v>
      </c>
      <c r="Z109" s="38">
        <v>16.737</v>
      </c>
    </row>
    <row r="110" spans="1:32" s="8" customFormat="1" ht="12.75">
      <c r="A110" s="19">
        <v>10434</v>
      </c>
      <c r="B110" s="20" t="s">
        <v>221</v>
      </c>
      <c r="C110" s="39">
        <v>32.019</v>
      </c>
      <c r="D110" s="40">
        <v>37.733</v>
      </c>
      <c r="E110" s="40">
        <v>44.965</v>
      </c>
      <c r="F110" s="40">
        <v>43.856</v>
      </c>
      <c r="G110" s="40">
        <v>44.874</v>
      </c>
      <c r="H110" s="40">
        <v>36.132</v>
      </c>
      <c r="I110" s="40">
        <v>32.989</v>
      </c>
      <c r="J110" s="40">
        <v>35.102</v>
      </c>
      <c r="K110" s="40">
        <v>36.175</v>
      </c>
      <c r="L110" s="40">
        <v>45.841</v>
      </c>
      <c r="M110" s="40">
        <v>49.109</v>
      </c>
      <c r="N110" s="41">
        <v>33.037</v>
      </c>
      <c r="O110" s="39">
        <v>30.128</v>
      </c>
      <c r="P110" s="40">
        <v>37.191</v>
      </c>
      <c r="Q110" s="40">
        <v>41.238</v>
      </c>
      <c r="R110" s="40">
        <v>40.182</v>
      </c>
      <c r="S110" s="40">
        <v>48.262</v>
      </c>
      <c r="T110" s="40">
        <v>42.465</v>
      </c>
      <c r="U110" s="40">
        <v>29.469</v>
      </c>
      <c r="V110" s="40">
        <v>33.702</v>
      </c>
      <c r="W110" s="40">
        <v>41.649</v>
      </c>
      <c r="X110" s="40">
        <v>45.585</v>
      </c>
      <c r="Y110" s="40">
        <v>46.25</v>
      </c>
      <c r="Z110" s="41">
        <v>37.341</v>
      </c>
      <c r="AB110"/>
      <c r="AC110"/>
      <c r="AD110"/>
      <c r="AE110"/>
      <c r="AF110"/>
    </row>
    <row r="111" spans="1:26" ht="12.75">
      <c r="A111" s="15">
        <v>10436</v>
      </c>
      <c r="B111" s="16" t="s">
        <v>222</v>
      </c>
      <c r="C111" s="36">
        <v>19.668</v>
      </c>
      <c r="D111" s="37">
        <v>23.718</v>
      </c>
      <c r="E111" s="37">
        <v>26.749</v>
      </c>
      <c r="F111" s="37">
        <v>26.688</v>
      </c>
      <c r="G111" s="37">
        <v>30.034</v>
      </c>
      <c r="H111" s="37">
        <v>24.139</v>
      </c>
      <c r="I111" s="37">
        <v>22.735</v>
      </c>
      <c r="J111" s="37">
        <v>28.481</v>
      </c>
      <c r="K111" s="37">
        <v>32.197</v>
      </c>
      <c r="L111" s="37">
        <v>42.439</v>
      </c>
      <c r="M111" s="37">
        <v>38.689</v>
      </c>
      <c r="N111" s="38">
        <v>29.562</v>
      </c>
      <c r="O111" s="36">
        <v>18.999</v>
      </c>
      <c r="P111" s="37">
        <v>23.309</v>
      </c>
      <c r="Q111" s="37">
        <v>27.364</v>
      </c>
      <c r="R111" s="37">
        <v>25.96</v>
      </c>
      <c r="S111" s="37">
        <v>31.243</v>
      </c>
      <c r="T111" s="37">
        <v>33.056</v>
      </c>
      <c r="U111" s="37">
        <v>20.129</v>
      </c>
      <c r="V111" s="37">
        <v>26.79</v>
      </c>
      <c r="W111" s="37">
        <v>34.625</v>
      </c>
      <c r="X111" s="37">
        <v>38.381</v>
      </c>
      <c r="Y111" s="37">
        <v>37.548</v>
      </c>
      <c r="Z111" s="38">
        <v>30.448</v>
      </c>
    </row>
    <row r="112" spans="1:32" s="8" customFormat="1" ht="12.75">
      <c r="A112" s="19">
        <v>10440</v>
      </c>
      <c r="B112" s="20" t="s">
        <v>223</v>
      </c>
      <c r="C112" s="39">
        <v>7.743</v>
      </c>
      <c r="D112" s="40">
        <v>8.556</v>
      </c>
      <c r="E112" s="40">
        <v>10.736</v>
      </c>
      <c r="F112" s="40">
        <v>9.714</v>
      </c>
      <c r="G112" s="40">
        <v>12.28</v>
      </c>
      <c r="H112" s="40">
        <v>10.135</v>
      </c>
      <c r="I112" s="40">
        <v>9.027</v>
      </c>
      <c r="J112" s="40">
        <v>6.307</v>
      </c>
      <c r="K112" s="40">
        <v>5.011</v>
      </c>
      <c r="L112" s="40">
        <v>4.807</v>
      </c>
      <c r="M112" s="40">
        <v>5.061</v>
      </c>
      <c r="N112" s="41">
        <v>5.197</v>
      </c>
      <c r="O112" s="39">
        <v>6.299</v>
      </c>
      <c r="P112" s="40">
        <v>8.744</v>
      </c>
      <c r="Q112" s="40">
        <v>10.907</v>
      </c>
      <c r="R112" s="40">
        <v>9.788</v>
      </c>
      <c r="S112" s="40">
        <v>12.009</v>
      </c>
      <c r="T112" s="40">
        <v>11.636</v>
      </c>
      <c r="U112" s="40">
        <v>8.088</v>
      </c>
      <c r="V112" s="40">
        <v>6.069</v>
      </c>
      <c r="W112" s="40">
        <v>5.048</v>
      </c>
      <c r="X112" s="40">
        <v>4.595</v>
      </c>
      <c r="Y112" s="40">
        <v>4.937</v>
      </c>
      <c r="Z112" s="41">
        <v>7.446</v>
      </c>
      <c r="AB112"/>
      <c r="AC112"/>
      <c r="AD112"/>
      <c r="AE112"/>
      <c r="AF112"/>
    </row>
    <row r="113" spans="1:26" ht="12.75">
      <c r="A113" s="15">
        <v>10442</v>
      </c>
      <c r="B113" s="16" t="s">
        <v>224</v>
      </c>
      <c r="C113" s="36">
        <v>15.63</v>
      </c>
      <c r="D113" s="37">
        <v>18.204</v>
      </c>
      <c r="E113" s="37">
        <v>23.854</v>
      </c>
      <c r="F113" s="37">
        <v>22.027</v>
      </c>
      <c r="G113" s="37">
        <v>24.358</v>
      </c>
      <c r="H113" s="37">
        <v>21.319</v>
      </c>
      <c r="I113" s="37">
        <v>17.502</v>
      </c>
      <c r="J113" s="37">
        <v>17.01</v>
      </c>
      <c r="K113" s="37">
        <v>19.66</v>
      </c>
      <c r="L113" s="37">
        <v>22.236</v>
      </c>
      <c r="M113" s="37">
        <v>22.281</v>
      </c>
      <c r="N113" s="38">
        <v>16.751</v>
      </c>
      <c r="O113" s="36">
        <v>14.744</v>
      </c>
      <c r="P113" s="37">
        <v>22.336</v>
      </c>
      <c r="Q113" s="37">
        <v>19.676</v>
      </c>
      <c r="R113" s="37">
        <v>21.448</v>
      </c>
      <c r="S113" s="37">
        <v>26.557</v>
      </c>
      <c r="T113" s="37">
        <v>27.304</v>
      </c>
      <c r="U113" s="37">
        <v>15.518</v>
      </c>
      <c r="V113" s="37">
        <v>15.36</v>
      </c>
      <c r="W113" s="37">
        <v>18.627</v>
      </c>
      <c r="X113" s="37">
        <v>18.713</v>
      </c>
      <c r="Y113" s="37">
        <v>20.817</v>
      </c>
      <c r="Z113" s="38">
        <v>17.14</v>
      </c>
    </row>
    <row r="114" spans="1:32" s="8" customFormat="1" ht="12.75">
      <c r="A114" s="19">
        <v>10446</v>
      </c>
      <c r="B114" s="20" t="s">
        <v>225</v>
      </c>
      <c r="C114" s="39">
        <v>100.513</v>
      </c>
      <c r="D114" s="40">
        <v>101.844</v>
      </c>
      <c r="E114" s="40">
        <v>108.826</v>
      </c>
      <c r="F114" s="40">
        <v>106.461</v>
      </c>
      <c r="G114" s="40">
        <v>108.85</v>
      </c>
      <c r="H114" s="40">
        <v>107.201</v>
      </c>
      <c r="I114" s="40">
        <v>100.068</v>
      </c>
      <c r="J114" s="40">
        <v>94.488</v>
      </c>
      <c r="K114" s="40">
        <v>101.016</v>
      </c>
      <c r="L114" s="40">
        <v>102.837</v>
      </c>
      <c r="M114" s="40">
        <v>104.869</v>
      </c>
      <c r="N114" s="41">
        <v>100.501</v>
      </c>
      <c r="O114" s="39">
        <v>96.141</v>
      </c>
      <c r="P114" s="40">
        <v>103.26</v>
      </c>
      <c r="Q114" s="40">
        <v>105.807</v>
      </c>
      <c r="R114" s="40">
        <v>106.284</v>
      </c>
      <c r="S114" s="40">
        <v>107.54</v>
      </c>
      <c r="T114" s="40">
        <v>102.71</v>
      </c>
      <c r="U114" s="40">
        <v>93.615</v>
      </c>
      <c r="V114" s="40">
        <v>88.643</v>
      </c>
      <c r="W114" s="40">
        <v>98.695</v>
      </c>
      <c r="X114" s="40">
        <v>102.39</v>
      </c>
      <c r="Y114" s="40">
        <v>104.501</v>
      </c>
      <c r="Z114" s="41">
        <v>102.161</v>
      </c>
      <c r="AB114"/>
      <c r="AC114"/>
      <c r="AD114"/>
      <c r="AE114"/>
      <c r="AF114"/>
    </row>
    <row r="115" spans="1:26" ht="12.75">
      <c r="A115" s="15">
        <v>10448</v>
      </c>
      <c r="B115" s="16" t="s">
        <v>247</v>
      </c>
      <c r="C115" s="36">
        <v>12.179336783999998</v>
      </c>
      <c r="D115" s="37">
        <v>12.820049278</v>
      </c>
      <c r="E115" s="37">
        <v>15.121741741</v>
      </c>
      <c r="F115" s="37">
        <v>13.843576398</v>
      </c>
      <c r="G115" s="37">
        <v>16.093624874</v>
      </c>
      <c r="H115" s="37">
        <v>14.098974668</v>
      </c>
      <c r="I115" s="37">
        <v>13.422696304999999</v>
      </c>
      <c r="J115" s="37">
        <v>10.051800291</v>
      </c>
      <c r="K115" s="37">
        <v>9.320978001</v>
      </c>
      <c r="L115" s="37">
        <v>9.644494918</v>
      </c>
      <c r="M115" s="37">
        <v>9.685815678</v>
      </c>
      <c r="N115" s="38">
        <v>9.29740606</v>
      </c>
      <c r="O115" s="36">
        <v>10.987516149</v>
      </c>
      <c r="P115" s="37">
        <v>12.95370843</v>
      </c>
      <c r="Q115" s="37">
        <v>15.12198503</v>
      </c>
      <c r="R115" s="37">
        <v>14.048800355</v>
      </c>
      <c r="S115" s="37">
        <v>15.676445196000001</v>
      </c>
      <c r="T115" s="37">
        <v>16.614799463</v>
      </c>
      <c r="U115" s="37">
        <v>11.548151351</v>
      </c>
      <c r="V115" s="37">
        <v>10.783343919</v>
      </c>
      <c r="W115" s="37">
        <v>9.191598294</v>
      </c>
      <c r="X115" s="37">
        <v>8.683002307999999</v>
      </c>
      <c r="Y115" s="37">
        <v>9.192566763</v>
      </c>
      <c r="Z115" s="38">
        <v>10.978112529</v>
      </c>
    </row>
    <row r="116" spans="1:32" s="8" customFormat="1" ht="12.75">
      <c r="A116" s="19">
        <v>10451</v>
      </c>
      <c r="B116" s="20" t="s">
        <v>226</v>
      </c>
      <c r="C116" s="39">
        <v>28.494</v>
      </c>
      <c r="D116" s="40">
        <v>28.412</v>
      </c>
      <c r="E116" s="40">
        <v>28.887</v>
      </c>
      <c r="F116" s="40">
        <v>29.075</v>
      </c>
      <c r="G116" s="40">
        <v>28.841</v>
      </c>
      <c r="H116" s="40">
        <v>29.125</v>
      </c>
      <c r="I116" s="40">
        <v>28.45</v>
      </c>
      <c r="J116" s="40">
        <v>27.992</v>
      </c>
      <c r="K116" s="40">
        <v>28.311</v>
      </c>
      <c r="L116" s="40">
        <v>28.332</v>
      </c>
      <c r="M116" s="40">
        <v>28.661</v>
      </c>
      <c r="N116" s="41">
        <v>28.027</v>
      </c>
      <c r="O116" s="39">
        <v>27.607</v>
      </c>
      <c r="P116" s="40">
        <v>28.195</v>
      </c>
      <c r="Q116" s="40">
        <v>28.358</v>
      </c>
      <c r="R116" s="40">
        <v>28.745</v>
      </c>
      <c r="S116" s="40">
        <v>29.043</v>
      </c>
      <c r="T116" s="40">
        <v>28.329</v>
      </c>
      <c r="U116" s="40">
        <v>28.487</v>
      </c>
      <c r="V116" s="40">
        <v>28.652</v>
      </c>
      <c r="W116" s="40">
        <v>28.945</v>
      </c>
      <c r="X116" s="40">
        <v>29.212</v>
      </c>
      <c r="Y116" s="40">
        <v>31.295</v>
      </c>
      <c r="Z116" s="41">
        <v>31.561</v>
      </c>
      <c r="AB116"/>
      <c r="AC116"/>
      <c r="AD116"/>
      <c r="AE116"/>
      <c r="AF116"/>
    </row>
    <row r="117" spans="1:26" ht="12.75">
      <c r="A117" s="15">
        <v>10482</v>
      </c>
      <c r="B117" s="16" t="s">
        <v>110</v>
      </c>
      <c r="C117" s="36">
        <v>2.99</v>
      </c>
      <c r="D117" s="37">
        <v>3.218</v>
      </c>
      <c r="E117" s="37">
        <v>3.272</v>
      </c>
      <c r="F117" s="37">
        <v>3.276</v>
      </c>
      <c r="G117" s="37">
        <v>3.278</v>
      </c>
      <c r="H117" s="37">
        <v>3.299</v>
      </c>
      <c r="I117" s="37">
        <v>3.146</v>
      </c>
      <c r="J117" s="37">
        <v>3.075</v>
      </c>
      <c r="K117" s="37">
        <v>3.422</v>
      </c>
      <c r="L117" s="37">
        <v>3.712</v>
      </c>
      <c r="M117" s="37">
        <v>3.668</v>
      </c>
      <c r="N117" s="38">
        <v>3.262</v>
      </c>
      <c r="O117" s="36">
        <v>3.238</v>
      </c>
      <c r="P117" s="37">
        <v>3.421</v>
      </c>
      <c r="Q117" s="37">
        <v>3.609</v>
      </c>
      <c r="R117" s="37">
        <v>3.352</v>
      </c>
      <c r="S117" s="37">
        <v>3.337</v>
      </c>
      <c r="T117" s="37">
        <v>3.309</v>
      </c>
      <c r="U117" s="37">
        <v>3.082</v>
      </c>
      <c r="V117" s="37">
        <v>3.252</v>
      </c>
      <c r="W117" s="37">
        <v>3.686</v>
      </c>
      <c r="X117" s="37">
        <v>3.508</v>
      </c>
      <c r="Y117" s="37">
        <v>3.628</v>
      </c>
      <c r="Z117" s="38">
        <v>3.538</v>
      </c>
    </row>
    <row r="118" spans="1:32" s="8" customFormat="1" ht="12.75">
      <c r="A118" s="19">
        <v>10502</v>
      </c>
      <c r="B118" s="20" t="s">
        <v>111</v>
      </c>
      <c r="C118" s="39">
        <v>20.163</v>
      </c>
      <c r="D118" s="40">
        <v>15.736</v>
      </c>
      <c r="E118" s="40">
        <v>17.865</v>
      </c>
      <c r="F118" s="40">
        <v>16.147</v>
      </c>
      <c r="G118" s="40">
        <v>18.221</v>
      </c>
      <c r="H118" s="40">
        <v>15.873</v>
      </c>
      <c r="I118" s="40">
        <v>20.359</v>
      </c>
      <c r="J118" s="40">
        <v>28.01</v>
      </c>
      <c r="K118" s="40">
        <v>31.044</v>
      </c>
      <c r="L118" s="40">
        <v>34.329</v>
      </c>
      <c r="M118" s="40">
        <v>33.277</v>
      </c>
      <c r="N118" s="41">
        <v>26.515</v>
      </c>
      <c r="O118" s="39">
        <v>21.069</v>
      </c>
      <c r="P118" s="40">
        <v>17.911</v>
      </c>
      <c r="Q118" s="40">
        <v>16.943</v>
      </c>
      <c r="R118" s="40">
        <v>17.837</v>
      </c>
      <c r="S118" s="40">
        <v>22.017</v>
      </c>
      <c r="T118" s="40">
        <v>20.052</v>
      </c>
      <c r="U118" s="40">
        <v>17.197</v>
      </c>
      <c r="V118" s="40">
        <v>26.32</v>
      </c>
      <c r="W118" s="40">
        <v>29.615</v>
      </c>
      <c r="X118" s="40">
        <v>32.969</v>
      </c>
      <c r="Y118" s="40">
        <v>32.881</v>
      </c>
      <c r="Z118" s="41">
        <v>29.608</v>
      </c>
      <c r="AB118"/>
      <c r="AC118"/>
      <c r="AD118"/>
      <c r="AE118"/>
      <c r="AF118"/>
    </row>
    <row r="119" spans="1:26" ht="12.75">
      <c r="A119" s="15">
        <v>10597</v>
      </c>
      <c r="B119" s="16" t="s">
        <v>227</v>
      </c>
      <c r="C119" s="36">
        <v>15.255</v>
      </c>
      <c r="D119" s="37">
        <v>16.339</v>
      </c>
      <c r="E119" s="37">
        <v>18.689</v>
      </c>
      <c r="F119" s="37">
        <v>17.799</v>
      </c>
      <c r="G119" s="37">
        <v>19.574</v>
      </c>
      <c r="H119" s="37">
        <v>16.076</v>
      </c>
      <c r="I119" s="37">
        <v>14.691</v>
      </c>
      <c r="J119" s="37">
        <v>20.207</v>
      </c>
      <c r="K119" s="37">
        <v>21.248</v>
      </c>
      <c r="L119" s="37">
        <v>24.647</v>
      </c>
      <c r="M119" s="37">
        <v>25.261</v>
      </c>
      <c r="N119" s="38">
        <v>19.734</v>
      </c>
      <c r="O119" s="36">
        <v>14.446</v>
      </c>
      <c r="P119" s="37">
        <v>18.136</v>
      </c>
      <c r="Q119" s="37">
        <v>18.369</v>
      </c>
      <c r="R119" s="37">
        <v>18.024</v>
      </c>
      <c r="S119" s="37">
        <v>20.868</v>
      </c>
      <c r="T119" s="37">
        <v>21.601</v>
      </c>
      <c r="U119" s="37">
        <v>13.817</v>
      </c>
      <c r="V119" s="37">
        <v>18.9</v>
      </c>
      <c r="W119" s="37">
        <v>22.092</v>
      </c>
      <c r="X119" s="37">
        <v>22.66</v>
      </c>
      <c r="Y119" s="37">
        <v>23.692</v>
      </c>
      <c r="Z119" s="38">
        <v>20.547</v>
      </c>
    </row>
    <row r="120" spans="1:32" s="8" customFormat="1" ht="12.75">
      <c r="A120" s="19">
        <v>10706</v>
      </c>
      <c r="B120" s="20" t="s">
        <v>228</v>
      </c>
      <c r="C120" s="39">
        <v>18.297</v>
      </c>
      <c r="D120" s="40">
        <v>18.014</v>
      </c>
      <c r="E120" s="40">
        <v>17.82</v>
      </c>
      <c r="F120" s="40">
        <v>17.314</v>
      </c>
      <c r="G120" s="40">
        <v>17.2</v>
      </c>
      <c r="H120" s="40">
        <v>17.747</v>
      </c>
      <c r="I120" s="40">
        <v>18.513</v>
      </c>
      <c r="J120" s="40">
        <v>19.071</v>
      </c>
      <c r="K120" s="40">
        <v>20.32</v>
      </c>
      <c r="L120" s="40">
        <v>20.894</v>
      </c>
      <c r="M120" s="40">
        <v>20.692</v>
      </c>
      <c r="N120" s="41">
        <v>19.438</v>
      </c>
      <c r="O120" s="39">
        <v>18.25</v>
      </c>
      <c r="P120" s="40">
        <v>18.165</v>
      </c>
      <c r="Q120" s="40">
        <v>17.865</v>
      </c>
      <c r="R120" s="40">
        <v>17.886</v>
      </c>
      <c r="S120" s="40">
        <v>17.526</v>
      </c>
      <c r="T120" s="40">
        <v>19.785</v>
      </c>
      <c r="U120" s="40">
        <v>17.716</v>
      </c>
      <c r="V120" s="40">
        <v>18.885</v>
      </c>
      <c r="W120" s="40">
        <v>21.041</v>
      </c>
      <c r="X120" s="40">
        <v>20.717</v>
      </c>
      <c r="Y120" s="40">
        <v>20.408</v>
      </c>
      <c r="Z120" s="41">
        <v>20.172</v>
      </c>
      <c r="AB120"/>
      <c r="AC120"/>
      <c r="AD120"/>
      <c r="AE120"/>
      <c r="AF120"/>
    </row>
    <row r="121" spans="1:26" ht="12.75">
      <c r="A121" s="15">
        <v>11680</v>
      </c>
      <c r="B121" s="16" t="s">
        <v>229</v>
      </c>
      <c r="C121" s="36">
        <v>7.605</v>
      </c>
      <c r="D121" s="37">
        <v>8.507</v>
      </c>
      <c r="E121" s="37">
        <v>9.323</v>
      </c>
      <c r="F121" s="37">
        <v>9.268</v>
      </c>
      <c r="G121" s="37">
        <v>9.48</v>
      </c>
      <c r="H121" s="37">
        <v>8.611</v>
      </c>
      <c r="I121" s="37">
        <v>7.874</v>
      </c>
      <c r="J121" s="37">
        <v>7.958</v>
      </c>
      <c r="K121" s="37">
        <v>8.936</v>
      </c>
      <c r="L121" s="37">
        <v>10.657</v>
      </c>
      <c r="M121" s="37">
        <v>10.889</v>
      </c>
      <c r="N121" s="38">
        <v>9.049</v>
      </c>
      <c r="O121" s="36">
        <v>7.294</v>
      </c>
      <c r="P121" s="37">
        <v>9.08</v>
      </c>
      <c r="Q121" s="37">
        <v>9.257</v>
      </c>
      <c r="R121" s="37">
        <v>9.187</v>
      </c>
      <c r="S121" s="37">
        <v>9.073</v>
      </c>
      <c r="T121" s="37">
        <v>8.278</v>
      </c>
      <c r="U121" s="37">
        <v>6.656</v>
      </c>
      <c r="V121" s="37">
        <v>7.44</v>
      </c>
      <c r="W121" s="37">
        <v>9.081</v>
      </c>
      <c r="X121" s="37">
        <v>10.209</v>
      </c>
      <c r="Y121" s="37">
        <v>10.837</v>
      </c>
      <c r="Z121" s="38">
        <v>10.17</v>
      </c>
    </row>
    <row r="122" spans="1:32" s="8" customFormat="1" ht="12.75">
      <c r="A122" s="19">
        <v>12026</v>
      </c>
      <c r="B122" s="20" t="s">
        <v>230</v>
      </c>
      <c r="C122" s="39">
        <v>65.932</v>
      </c>
      <c r="D122" s="40">
        <v>82.515</v>
      </c>
      <c r="E122" s="40">
        <v>90.211</v>
      </c>
      <c r="F122" s="40">
        <v>83.758</v>
      </c>
      <c r="G122" s="40">
        <v>95.563</v>
      </c>
      <c r="H122" s="40">
        <v>79.241</v>
      </c>
      <c r="I122" s="40">
        <v>71.646</v>
      </c>
      <c r="J122" s="40">
        <v>51.093</v>
      </c>
      <c r="K122" s="40">
        <v>49.041</v>
      </c>
      <c r="L122" s="40">
        <v>40.371</v>
      </c>
      <c r="M122" s="40">
        <v>41.071</v>
      </c>
      <c r="N122" s="41">
        <v>49.762</v>
      </c>
      <c r="O122" s="39">
        <v>59.847</v>
      </c>
      <c r="P122" s="40">
        <v>79.464</v>
      </c>
      <c r="Q122" s="40">
        <v>92.424</v>
      </c>
      <c r="R122" s="40">
        <v>82.348</v>
      </c>
      <c r="S122" s="40">
        <v>103.688</v>
      </c>
      <c r="T122" s="40">
        <v>92.887</v>
      </c>
      <c r="U122" s="40">
        <v>65.949</v>
      </c>
      <c r="V122" s="40">
        <v>53.205</v>
      </c>
      <c r="W122" s="40">
        <v>46.191</v>
      </c>
      <c r="X122" s="40">
        <v>42.672</v>
      </c>
      <c r="Y122" s="40">
        <v>39.895</v>
      </c>
      <c r="Z122" s="41">
        <v>59.108</v>
      </c>
      <c r="AB122"/>
      <c r="AC122"/>
      <c r="AD122"/>
      <c r="AE122"/>
      <c r="AF122"/>
    </row>
    <row r="123" spans="1:45" s="8" customFormat="1" ht="12.75">
      <c r="A123" s="15">
        <v>13927</v>
      </c>
      <c r="B123" s="16" t="s">
        <v>231</v>
      </c>
      <c r="C123" s="36">
        <v>2.727</v>
      </c>
      <c r="D123" s="37">
        <v>2.885</v>
      </c>
      <c r="E123" s="37">
        <v>3.064</v>
      </c>
      <c r="F123" s="37">
        <v>2.976</v>
      </c>
      <c r="G123" s="37">
        <v>2.995</v>
      </c>
      <c r="H123" s="37">
        <v>2.876</v>
      </c>
      <c r="I123" s="37">
        <v>3.111</v>
      </c>
      <c r="J123" s="37">
        <v>3.231</v>
      </c>
      <c r="K123" s="37">
        <v>3.173</v>
      </c>
      <c r="L123" s="37">
        <v>4.132</v>
      </c>
      <c r="M123" s="37">
        <v>4.674</v>
      </c>
      <c r="N123" s="38">
        <v>3.735</v>
      </c>
      <c r="O123" s="36">
        <v>3.434</v>
      </c>
      <c r="P123" s="37">
        <v>3.793</v>
      </c>
      <c r="Q123" s="37">
        <v>3.976</v>
      </c>
      <c r="R123" s="37">
        <v>3.964</v>
      </c>
      <c r="S123" s="37">
        <v>4.002</v>
      </c>
      <c r="T123" s="37">
        <v>3.886</v>
      </c>
      <c r="U123" s="37">
        <v>3.501</v>
      </c>
      <c r="V123" s="37">
        <v>3.924</v>
      </c>
      <c r="W123" s="37">
        <v>4.427</v>
      </c>
      <c r="X123" s="37">
        <v>4.66</v>
      </c>
      <c r="Y123" s="37">
        <v>5.148</v>
      </c>
      <c r="Z123" s="38">
        <v>4.206</v>
      </c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4:26" ht="12.75">
      <c r="N124" s="42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32" s="10" customFormat="1" ht="12.75">
      <c r="A125" s="1" t="s">
        <v>117</v>
      </c>
      <c r="B125" s="1"/>
      <c r="C125" s="7"/>
      <c r="AB125"/>
      <c r="AC125"/>
      <c r="AD125"/>
      <c r="AE125"/>
      <c r="AF125"/>
    </row>
    <row r="126" spans="1:32" s="10" customFormat="1" ht="12.75">
      <c r="A126" s="1" t="s">
        <v>124</v>
      </c>
      <c r="B126" s="1"/>
      <c r="C126" s="1"/>
      <c r="AB126"/>
      <c r="AC126"/>
      <c r="AD126"/>
      <c r="AE126"/>
      <c r="AF126"/>
    </row>
    <row r="127" spans="1:32" s="10" customFormat="1" ht="12.75">
      <c r="A127" s="1" t="s">
        <v>120</v>
      </c>
      <c r="B127" s="1"/>
      <c r="C127" s="1"/>
      <c r="AB127"/>
      <c r="AC127"/>
      <c r="AD127"/>
      <c r="AE127"/>
      <c r="AF127"/>
    </row>
    <row r="128" spans="1:32" s="10" customFormat="1" ht="12.75">
      <c r="A128" s="1" t="s">
        <v>118</v>
      </c>
      <c r="B128" s="1"/>
      <c r="C128" s="1"/>
      <c r="AB128"/>
      <c r="AC128"/>
      <c r="AD128"/>
      <c r="AE128"/>
      <c r="AF128"/>
    </row>
    <row r="129" spans="1:32" s="10" customFormat="1" ht="12.75">
      <c r="A129" s="1" t="s">
        <v>127</v>
      </c>
      <c r="B129" s="1"/>
      <c r="C129" s="1"/>
      <c r="AB129"/>
      <c r="AC129"/>
      <c r="AD129"/>
      <c r="AE129"/>
      <c r="AF129"/>
    </row>
    <row r="130" spans="1:32" s="10" customFormat="1" ht="12.75">
      <c r="A130" s="1"/>
      <c r="B130" s="1"/>
      <c r="C130" s="1"/>
      <c r="AB130"/>
      <c r="AC130"/>
      <c r="AD130"/>
      <c r="AE130"/>
      <c r="AF130"/>
    </row>
    <row r="131" spans="1:32" s="10" customFormat="1" ht="12.75">
      <c r="A131" s="1"/>
      <c r="B131" s="1"/>
      <c r="C131" s="1"/>
      <c r="AB131"/>
      <c r="AC131"/>
      <c r="AD131"/>
      <c r="AE131"/>
      <c r="AF131"/>
    </row>
    <row r="132" spans="1:32" s="10" customFormat="1" ht="12.75">
      <c r="A132" s="1"/>
      <c r="B132" s="1"/>
      <c r="C132" s="1"/>
      <c r="AB132"/>
      <c r="AC132"/>
      <c r="AD132"/>
      <c r="AE132"/>
      <c r="AF132"/>
    </row>
    <row r="133" spans="1:32" s="10" customFormat="1" ht="12.75">
      <c r="A133" s="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AB133"/>
      <c r="AC133"/>
      <c r="AD133"/>
      <c r="AE133"/>
      <c r="AF133"/>
    </row>
    <row r="134" spans="1:32" s="10" customFormat="1" ht="12.75">
      <c r="A134" s="1"/>
      <c r="AB134"/>
      <c r="AC134"/>
      <c r="AD134"/>
      <c r="AE134"/>
      <c r="AF134"/>
    </row>
    <row r="135" spans="1:32" s="10" customFormat="1" ht="12.75">
      <c r="A135" s="11"/>
      <c r="AB135"/>
      <c r="AC135"/>
      <c r="AD135"/>
      <c r="AE135"/>
      <c r="AF135"/>
    </row>
    <row r="136" spans="1:32" s="10" customFormat="1" ht="12.75">
      <c r="A136" s="1"/>
      <c r="AB136"/>
      <c r="AC136"/>
      <c r="AD136"/>
      <c r="AE136"/>
      <c r="AF136"/>
    </row>
    <row r="137" spans="28:32" s="10" customFormat="1" ht="12.75">
      <c r="AB137"/>
      <c r="AC137"/>
      <c r="AD137"/>
      <c r="AE137"/>
      <c r="AF137"/>
    </row>
    <row r="138" spans="1:32" s="10" customFormat="1" ht="12.75">
      <c r="A138" s="11"/>
      <c r="AB138"/>
      <c r="AC138"/>
      <c r="AD138"/>
      <c r="AE138"/>
      <c r="AF138"/>
    </row>
    <row r="139" spans="28:32" s="10" customFormat="1" ht="12.75">
      <c r="AB139"/>
      <c r="AC139"/>
      <c r="AD139"/>
      <c r="AE139"/>
      <c r="AF139"/>
    </row>
    <row r="140" spans="1:32" s="10" customFormat="1" ht="12.75">
      <c r="A140" s="1"/>
      <c r="AB140"/>
      <c r="AC140"/>
      <c r="AD140"/>
      <c r="AE140"/>
      <c r="AF140"/>
    </row>
    <row r="141" spans="28:32" s="10" customFormat="1" ht="12.75">
      <c r="AB141"/>
      <c r="AC141"/>
      <c r="AD141"/>
      <c r="AE141"/>
      <c r="AF141"/>
    </row>
  </sheetData>
  <autoFilter ref="A5:B5"/>
  <mergeCells count="2">
    <mergeCell ref="C4:N4"/>
    <mergeCell ref="O4:Z4"/>
  </mergeCells>
  <printOptions/>
  <pageMargins left="0.75" right="0.75" top="0.75" bottom="0.65" header="0.5" footer="0.5"/>
  <pageSetup fitToHeight="2" fitToWidth="2" horizontalDpi="600" verticalDpi="600" orientation="landscape" paperSize="5" scale="56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2"/>
  <sheetViews>
    <sheetView workbookViewId="0" topLeftCell="A1">
      <pane xSplit="2" ySplit="5" topLeftCell="C75" activePane="bottomRight" state="frozen"/>
      <selection pane="topRight" activeCell="C1" sqref="C1"/>
      <selection pane="bottomLeft" activeCell="A7" sqref="A7"/>
      <selection pane="bottomRight" activeCell="O97" sqref="O97:Z97"/>
    </sheetView>
  </sheetViews>
  <sheetFormatPr defaultColWidth="9.140625" defaultRowHeight="12.75"/>
  <cols>
    <col min="2" max="2" width="30.57421875" style="0" bestFit="1" customWidth="1"/>
    <col min="3" max="3" width="9.57421875" style="0" customWidth="1"/>
  </cols>
  <sheetData>
    <row r="1" spans="1:26" ht="18.75">
      <c r="A1" s="2" t="s">
        <v>125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>
      <c r="A2" s="14" t="str">
        <f>'TRL Energy'!A2</f>
        <v>Prepared by BPA, August 7, 2020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3"/>
      <c r="B3" s="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18"/>
      <c r="B4" s="118"/>
      <c r="C4" s="122" t="s">
        <v>135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24" t="s">
        <v>136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</row>
    <row r="5" spans="1:26" ht="13.5" thickBot="1">
      <c r="A5" s="106" t="s">
        <v>116</v>
      </c>
      <c r="B5" s="106" t="s">
        <v>123</v>
      </c>
      <c r="C5" s="120">
        <v>43009</v>
      </c>
      <c r="D5" s="46">
        <v>43040</v>
      </c>
      <c r="E5" s="46">
        <v>43435</v>
      </c>
      <c r="F5" s="46">
        <v>43101</v>
      </c>
      <c r="G5" s="46">
        <v>43132</v>
      </c>
      <c r="H5" s="46">
        <v>43160</v>
      </c>
      <c r="I5" s="46">
        <v>43191</v>
      </c>
      <c r="J5" s="46">
        <v>43221</v>
      </c>
      <c r="K5" s="46">
        <v>43252</v>
      </c>
      <c r="L5" s="46">
        <v>43282</v>
      </c>
      <c r="M5" s="46">
        <v>43313</v>
      </c>
      <c r="N5" s="47">
        <v>43344</v>
      </c>
      <c r="O5" s="45">
        <v>43374</v>
      </c>
      <c r="P5" s="46">
        <v>43405</v>
      </c>
      <c r="Q5" s="46">
        <v>43435</v>
      </c>
      <c r="R5" s="46">
        <v>43466</v>
      </c>
      <c r="S5" s="46">
        <v>43497</v>
      </c>
      <c r="T5" s="46">
        <v>43525</v>
      </c>
      <c r="U5" s="46">
        <v>43556</v>
      </c>
      <c r="V5" s="46">
        <v>43586</v>
      </c>
      <c r="W5" s="46">
        <v>43617</v>
      </c>
      <c r="X5" s="46">
        <v>43647</v>
      </c>
      <c r="Y5" s="46">
        <v>43678</v>
      </c>
      <c r="Z5" s="47">
        <v>43709</v>
      </c>
    </row>
    <row r="6" spans="1:33" ht="12.75">
      <c r="A6" s="17">
        <v>10005</v>
      </c>
      <c r="B6" s="18" t="s">
        <v>0</v>
      </c>
      <c r="C6" s="24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6">
        <v>0</v>
      </c>
      <c r="O6" s="24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6">
        <v>0</v>
      </c>
      <c r="AC6" s="23"/>
      <c r="AD6" s="23"/>
      <c r="AE6" s="23"/>
      <c r="AF6" s="23"/>
      <c r="AG6" s="23"/>
    </row>
    <row r="7" spans="1:33" s="8" customFormat="1" ht="12.75">
      <c r="A7" s="15">
        <v>10015</v>
      </c>
      <c r="B7" s="44" t="s">
        <v>1</v>
      </c>
      <c r="C7" s="27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27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9">
        <v>0</v>
      </c>
      <c r="AB7"/>
      <c r="AC7" s="23"/>
      <c r="AD7" s="23"/>
      <c r="AE7" s="23"/>
      <c r="AF7" s="23"/>
      <c r="AG7" s="23"/>
    </row>
    <row r="8" spans="1:33" ht="12.75">
      <c r="A8" s="65">
        <v>10025</v>
      </c>
      <c r="B8" s="18" t="s">
        <v>2</v>
      </c>
      <c r="C8" s="30">
        <v>5639</v>
      </c>
      <c r="D8" s="31">
        <v>5464</v>
      </c>
      <c r="E8" s="31">
        <v>5639</v>
      </c>
      <c r="F8" s="31">
        <v>5639</v>
      </c>
      <c r="G8" s="31">
        <v>5093</v>
      </c>
      <c r="H8" s="31">
        <v>5631</v>
      </c>
      <c r="I8" s="31">
        <v>5457</v>
      </c>
      <c r="J8" s="31">
        <v>5639</v>
      </c>
      <c r="K8" s="31">
        <v>5457</v>
      </c>
      <c r="L8" s="31">
        <v>5639</v>
      </c>
      <c r="M8" s="31">
        <v>5639</v>
      </c>
      <c r="N8" s="32">
        <v>5457</v>
      </c>
      <c r="O8" s="30">
        <v>6430</v>
      </c>
      <c r="P8" s="31">
        <v>6232</v>
      </c>
      <c r="Q8" s="31">
        <v>6430</v>
      </c>
      <c r="R8" s="31">
        <v>6430</v>
      </c>
      <c r="S8" s="31">
        <v>5808</v>
      </c>
      <c r="T8" s="31">
        <v>6422</v>
      </c>
      <c r="U8" s="31">
        <v>6223</v>
      </c>
      <c r="V8" s="31">
        <v>6430</v>
      </c>
      <c r="W8" s="31">
        <v>6223</v>
      </c>
      <c r="X8" s="31">
        <v>6430</v>
      </c>
      <c r="Y8" s="31">
        <v>6430</v>
      </c>
      <c r="Z8" s="32">
        <v>6223</v>
      </c>
      <c r="AC8" s="23"/>
      <c r="AD8" s="23"/>
      <c r="AE8" s="23"/>
      <c r="AF8" s="23"/>
      <c r="AG8" s="23"/>
    </row>
    <row r="9" spans="1:33" s="8" customFormat="1" ht="12.75">
      <c r="A9" s="64">
        <v>10027</v>
      </c>
      <c r="B9" s="16" t="s">
        <v>3</v>
      </c>
      <c r="C9" s="27">
        <v>1488</v>
      </c>
      <c r="D9" s="28">
        <v>1442</v>
      </c>
      <c r="E9" s="28">
        <v>1488</v>
      </c>
      <c r="F9" s="28">
        <v>1488</v>
      </c>
      <c r="G9" s="28">
        <v>1344</v>
      </c>
      <c r="H9" s="28">
        <v>1486</v>
      </c>
      <c r="I9" s="28">
        <v>1440</v>
      </c>
      <c r="J9" s="28">
        <v>1488</v>
      </c>
      <c r="K9" s="28">
        <v>1440</v>
      </c>
      <c r="L9" s="28">
        <v>1488</v>
      </c>
      <c r="M9" s="28">
        <v>1488</v>
      </c>
      <c r="N9" s="29">
        <v>1440</v>
      </c>
      <c r="O9" s="27">
        <v>2232</v>
      </c>
      <c r="P9" s="28">
        <v>2163</v>
      </c>
      <c r="Q9" s="28">
        <v>2232</v>
      </c>
      <c r="R9" s="28">
        <v>2232</v>
      </c>
      <c r="S9" s="28">
        <v>2016</v>
      </c>
      <c r="T9" s="28">
        <v>2229</v>
      </c>
      <c r="U9" s="28">
        <v>2160</v>
      </c>
      <c r="V9" s="28">
        <v>2232</v>
      </c>
      <c r="W9" s="28">
        <v>2160</v>
      </c>
      <c r="X9" s="28">
        <v>2232</v>
      </c>
      <c r="Y9" s="28">
        <v>2232</v>
      </c>
      <c r="Z9" s="29">
        <v>2160</v>
      </c>
      <c r="AB9"/>
      <c r="AC9" s="23"/>
      <c r="AD9" s="23"/>
      <c r="AE9" s="23"/>
      <c r="AF9" s="23"/>
      <c r="AG9" s="23"/>
    </row>
    <row r="10" spans="1:33" s="8" customFormat="1" ht="12.75">
      <c r="A10" s="19">
        <v>10044</v>
      </c>
      <c r="B10" s="20" t="s">
        <v>5</v>
      </c>
      <c r="C10" s="30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30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2">
        <v>0</v>
      </c>
      <c r="AB10"/>
      <c r="AC10" s="23"/>
      <c r="AD10" s="23"/>
      <c r="AE10" s="23"/>
      <c r="AF10" s="23"/>
      <c r="AG10" s="23"/>
    </row>
    <row r="11" spans="1:33" s="8" customFormat="1" ht="12.75">
      <c r="A11" s="15">
        <v>10047</v>
      </c>
      <c r="B11" s="16" t="s">
        <v>7</v>
      </c>
      <c r="C11" s="27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7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9">
        <v>0</v>
      </c>
      <c r="AB11"/>
      <c r="AC11" s="23"/>
      <c r="AD11" s="23"/>
      <c r="AE11" s="23"/>
      <c r="AF11" s="23"/>
      <c r="AG11" s="23"/>
    </row>
    <row r="12" spans="1:33" ht="12.75">
      <c r="A12" s="19">
        <v>10055</v>
      </c>
      <c r="B12" s="20" t="s">
        <v>8</v>
      </c>
      <c r="C12" s="30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0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2">
        <v>0</v>
      </c>
      <c r="AC12" s="23"/>
      <c r="AD12" s="23"/>
      <c r="AE12" s="23"/>
      <c r="AF12" s="23"/>
      <c r="AG12" s="23"/>
    </row>
    <row r="13" spans="1:33" s="8" customFormat="1" ht="12.75">
      <c r="A13" s="64">
        <v>10057</v>
      </c>
      <c r="B13" s="16" t="s">
        <v>9</v>
      </c>
      <c r="C13" s="27">
        <v>81</v>
      </c>
      <c r="D13" s="28">
        <v>58</v>
      </c>
      <c r="E13" s="28">
        <v>86</v>
      </c>
      <c r="F13" s="28">
        <v>94</v>
      </c>
      <c r="G13" s="28">
        <v>113</v>
      </c>
      <c r="H13" s="28">
        <v>136</v>
      </c>
      <c r="I13" s="28">
        <v>151</v>
      </c>
      <c r="J13" s="28">
        <v>168</v>
      </c>
      <c r="K13" s="28">
        <v>167</v>
      </c>
      <c r="L13" s="28">
        <v>146</v>
      </c>
      <c r="M13" s="28">
        <v>112</v>
      </c>
      <c r="N13" s="29">
        <v>72</v>
      </c>
      <c r="O13" s="27">
        <v>81</v>
      </c>
      <c r="P13" s="28">
        <v>58</v>
      </c>
      <c r="Q13" s="28">
        <v>86</v>
      </c>
      <c r="R13" s="28">
        <v>94</v>
      </c>
      <c r="S13" s="28">
        <v>113</v>
      </c>
      <c r="T13" s="28">
        <v>136</v>
      </c>
      <c r="U13" s="28">
        <v>151</v>
      </c>
      <c r="V13" s="28">
        <v>168</v>
      </c>
      <c r="W13" s="28">
        <v>167</v>
      </c>
      <c r="X13" s="28">
        <v>146</v>
      </c>
      <c r="Y13" s="28">
        <v>112</v>
      </c>
      <c r="Z13" s="29">
        <v>72</v>
      </c>
      <c r="AB13"/>
      <c r="AC13" s="23"/>
      <c r="AD13" s="23"/>
      <c r="AE13" s="23"/>
      <c r="AF13" s="23"/>
      <c r="AG13" s="23"/>
    </row>
    <row r="14" spans="1:33" ht="12.75">
      <c r="A14" s="19">
        <v>10059</v>
      </c>
      <c r="B14" s="20" t="s">
        <v>10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30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2">
        <v>0</v>
      </c>
      <c r="AC14" s="23"/>
      <c r="AD14" s="23"/>
      <c r="AE14" s="23"/>
      <c r="AF14" s="23"/>
      <c r="AG14" s="23"/>
    </row>
    <row r="15" spans="1:33" s="8" customFormat="1" ht="12.75">
      <c r="A15" s="15">
        <v>10061</v>
      </c>
      <c r="B15" s="16" t="s">
        <v>11</v>
      </c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7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9">
        <v>0</v>
      </c>
      <c r="AB15"/>
      <c r="AC15" s="23"/>
      <c r="AD15" s="23"/>
      <c r="AE15" s="23"/>
      <c r="AF15" s="23"/>
      <c r="AG15" s="23"/>
    </row>
    <row r="16" spans="1:33" s="8" customFormat="1" ht="12.75">
      <c r="A16" s="65">
        <v>10062</v>
      </c>
      <c r="B16" s="20" t="s">
        <v>12</v>
      </c>
      <c r="C16" s="30">
        <v>994</v>
      </c>
      <c r="D16" s="31">
        <v>952</v>
      </c>
      <c r="E16" s="31">
        <v>471</v>
      </c>
      <c r="F16" s="31">
        <v>351</v>
      </c>
      <c r="G16" s="31">
        <v>523</v>
      </c>
      <c r="H16" s="31">
        <v>1181</v>
      </c>
      <c r="I16" s="31">
        <v>1945</v>
      </c>
      <c r="J16" s="31">
        <v>3267</v>
      </c>
      <c r="K16" s="31">
        <v>3127</v>
      </c>
      <c r="L16" s="31">
        <v>2194</v>
      </c>
      <c r="M16" s="31">
        <v>816</v>
      </c>
      <c r="N16" s="32">
        <v>659</v>
      </c>
      <c r="O16" s="30">
        <v>994</v>
      </c>
      <c r="P16" s="31">
        <v>952</v>
      </c>
      <c r="Q16" s="31">
        <v>471</v>
      </c>
      <c r="R16" s="31">
        <v>351</v>
      </c>
      <c r="S16" s="31">
        <v>523</v>
      </c>
      <c r="T16" s="31">
        <v>1181</v>
      </c>
      <c r="U16" s="31">
        <v>1945</v>
      </c>
      <c r="V16" s="31">
        <v>3267</v>
      </c>
      <c r="W16" s="31">
        <v>3127</v>
      </c>
      <c r="X16" s="31">
        <v>2194</v>
      </c>
      <c r="Y16" s="31">
        <v>816</v>
      </c>
      <c r="Z16" s="32">
        <v>659</v>
      </c>
      <c r="AB16"/>
      <c r="AC16" s="23"/>
      <c r="AD16" s="23"/>
      <c r="AE16" s="23"/>
      <c r="AF16" s="23"/>
      <c r="AG16" s="23"/>
    </row>
    <row r="17" spans="1:33" s="8" customFormat="1" ht="12.75">
      <c r="A17" s="15">
        <v>10064</v>
      </c>
      <c r="B17" s="16" t="s">
        <v>13</v>
      </c>
      <c r="C17" s="27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27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9">
        <v>0</v>
      </c>
      <c r="AB17"/>
      <c r="AC17" s="23"/>
      <c r="AD17" s="23"/>
      <c r="AE17" s="23"/>
      <c r="AF17" s="23"/>
      <c r="AG17" s="23"/>
    </row>
    <row r="18" spans="1:33" ht="12.75">
      <c r="A18" s="19">
        <v>10065</v>
      </c>
      <c r="B18" s="20" t="s">
        <v>14</v>
      </c>
      <c r="C18" s="30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v>0</v>
      </c>
      <c r="O18" s="30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2">
        <v>0</v>
      </c>
      <c r="AC18" s="23"/>
      <c r="AD18" s="23"/>
      <c r="AE18" s="23"/>
      <c r="AF18" s="23"/>
      <c r="AG18" s="23"/>
    </row>
    <row r="19" spans="1:33" s="8" customFormat="1" ht="12.75">
      <c r="A19" s="64">
        <v>10066</v>
      </c>
      <c r="B19" s="16" t="s">
        <v>15</v>
      </c>
      <c r="C19" s="27">
        <v>8436</v>
      </c>
      <c r="D19" s="28">
        <v>6173</v>
      </c>
      <c r="E19" s="28">
        <v>4445</v>
      </c>
      <c r="F19" s="28">
        <v>4103</v>
      </c>
      <c r="G19" s="28">
        <v>4212</v>
      </c>
      <c r="H19" s="28">
        <v>4710</v>
      </c>
      <c r="I19" s="28">
        <v>6183</v>
      </c>
      <c r="J19" s="28">
        <v>5356</v>
      </c>
      <c r="K19" s="28">
        <v>5965</v>
      </c>
      <c r="L19" s="28">
        <v>6650</v>
      </c>
      <c r="M19" s="28">
        <v>7711</v>
      </c>
      <c r="N19" s="29">
        <v>7138</v>
      </c>
      <c r="O19" s="27">
        <v>7692</v>
      </c>
      <c r="P19" s="28">
        <v>5452</v>
      </c>
      <c r="Q19" s="28">
        <v>3701</v>
      </c>
      <c r="R19" s="28">
        <v>3359</v>
      </c>
      <c r="S19" s="28">
        <v>3540</v>
      </c>
      <c r="T19" s="28">
        <v>3967</v>
      </c>
      <c r="U19" s="28">
        <v>5463</v>
      </c>
      <c r="V19" s="28">
        <v>4612</v>
      </c>
      <c r="W19" s="28">
        <v>5245</v>
      </c>
      <c r="X19" s="28">
        <v>5906</v>
      </c>
      <c r="Y19" s="28">
        <v>6967</v>
      </c>
      <c r="Z19" s="29">
        <v>6418</v>
      </c>
      <c r="AB19"/>
      <c r="AC19" s="23"/>
      <c r="AD19" s="23"/>
      <c r="AE19" s="23"/>
      <c r="AF19" s="23"/>
      <c r="AG19" s="23"/>
    </row>
    <row r="20" spans="1:33" ht="12.75">
      <c r="A20" s="65">
        <v>10067</v>
      </c>
      <c r="B20" s="20" t="s">
        <v>16</v>
      </c>
      <c r="C20" s="30">
        <v>744</v>
      </c>
      <c r="D20" s="31">
        <v>721</v>
      </c>
      <c r="E20" s="31">
        <v>744</v>
      </c>
      <c r="F20" s="31">
        <v>744</v>
      </c>
      <c r="G20" s="31">
        <v>672</v>
      </c>
      <c r="H20" s="31">
        <v>743</v>
      </c>
      <c r="I20" s="31">
        <v>720</v>
      </c>
      <c r="J20" s="31">
        <v>744</v>
      </c>
      <c r="K20" s="31">
        <v>720</v>
      </c>
      <c r="L20" s="31">
        <v>744</v>
      </c>
      <c r="M20" s="31">
        <v>744</v>
      </c>
      <c r="N20" s="32">
        <v>720</v>
      </c>
      <c r="O20" s="30">
        <v>1488</v>
      </c>
      <c r="P20" s="31">
        <v>1442</v>
      </c>
      <c r="Q20" s="31">
        <v>1488</v>
      </c>
      <c r="R20" s="31">
        <v>1488</v>
      </c>
      <c r="S20" s="31">
        <v>1344</v>
      </c>
      <c r="T20" s="31">
        <v>1486</v>
      </c>
      <c r="U20" s="31">
        <v>1440</v>
      </c>
      <c r="V20" s="31">
        <v>1488</v>
      </c>
      <c r="W20" s="31">
        <v>1440</v>
      </c>
      <c r="X20" s="31">
        <v>1488</v>
      </c>
      <c r="Y20" s="31">
        <v>1488</v>
      </c>
      <c r="Z20" s="32">
        <v>1440</v>
      </c>
      <c r="AC20" s="23"/>
      <c r="AD20" s="23"/>
      <c r="AE20" s="23"/>
      <c r="AF20" s="23"/>
      <c r="AG20" s="23"/>
    </row>
    <row r="21" spans="1:33" s="8" customFormat="1" ht="12.75">
      <c r="A21" s="15">
        <v>10068</v>
      </c>
      <c r="B21" s="16" t="s">
        <v>17</v>
      </c>
      <c r="C21" s="27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7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9">
        <v>0</v>
      </c>
      <c r="AB21"/>
      <c r="AC21" s="23"/>
      <c r="AD21" s="23"/>
      <c r="AE21" s="23"/>
      <c r="AF21" s="23"/>
      <c r="AG21" s="23"/>
    </row>
    <row r="22" spans="1:33" ht="12.75">
      <c r="A22" s="19">
        <v>10070</v>
      </c>
      <c r="B22" s="20" t="s">
        <v>18</v>
      </c>
      <c r="C22" s="30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30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2">
        <v>0</v>
      </c>
      <c r="AC22" s="23"/>
      <c r="AD22" s="23"/>
      <c r="AE22" s="23"/>
      <c r="AF22" s="23"/>
      <c r="AG22" s="23"/>
    </row>
    <row r="23" spans="1:33" s="8" customFormat="1" ht="12.75">
      <c r="A23" s="15">
        <v>10071</v>
      </c>
      <c r="B23" s="16" t="s">
        <v>19</v>
      </c>
      <c r="C23" s="27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  <c r="O23" s="27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9">
        <v>0</v>
      </c>
      <c r="AB23"/>
      <c r="AC23" s="23"/>
      <c r="AD23" s="23"/>
      <c r="AE23" s="23"/>
      <c r="AF23" s="23"/>
      <c r="AG23" s="23"/>
    </row>
    <row r="24" spans="1:33" s="8" customFormat="1" ht="12.75">
      <c r="A24" s="19">
        <v>10072</v>
      </c>
      <c r="B24" s="20" t="s">
        <v>20</v>
      </c>
      <c r="C24" s="30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30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2">
        <v>0</v>
      </c>
      <c r="AB24"/>
      <c r="AC24" s="23"/>
      <c r="AD24" s="23"/>
      <c r="AE24" s="23"/>
      <c r="AF24" s="23"/>
      <c r="AG24" s="23"/>
    </row>
    <row r="25" spans="1:33" s="8" customFormat="1" ht="12.75">
      <c r="A25" s="64">
        <v>10074</v>
      </c>
      <c r="B25" s="16" t="s">
        <v>21</v>
      </c>
      <c r="C25" s="27">
        <v>2176</v>
      </c>
      <c r="D25" s="28">
        <v>2846</v>
      </c>
      <c r="E25" s="28">
        <v>2132</v>
      </c>
      <c r="F25" s="28">
        <v>2619</v>
      </c>
      <c r="G25" s="28">
        <v>1958</v>
      </c>
      <c r="H25" s="28">
        <v>1810</v>
      </c>
      <c r="I25" s="28">
        <v>1392</v>
      </c>
      <c r="J25" s="28">
        <v>1017</v>
      </c>
      <c r="K25" s="28">
        <v>2756</v>
      </c>
      <c r="L25" s="28">
        <v>2720</v>
      </c>
      <c r="M25" s="28">
        <v>2631</v>
      </c>
      <c r="N25" s="29">
        <v>1667</v>
      </c>
      <c r="O25" s="27">
        <v>2082</v>
      </c>
      <c r="P25" s="28">
        <v>2482</v>
      </c>
      <c r="Q25" s="28">
        <v>2635</v>
      </c>
      <c r="R25" s="28">
        <v>2549</v>
      </c>
      <c r="S25" s="28">
        <v>2011</v>
      </c>
      <c r="T25" s="28">
        <v>1644</v>
      </c>
      <c r="U25" s="28">
        <v>1252</v>
      </c>
      <c r="V25" s="28">
        <v>1251</v>
      </c>
      <c r="W25" s="28">
        <v>2822</v>
      </c>
      <c r="X25" s="28">
        <v>2800</v>
      </c>
      <c r="Y25" s="28">
        <v>2514</v>
      </c>
      <c r="Z25" s="29">
        <v>1683</v>
      </c>
      <c r="AB25"/>
      <c r="AC25" s="23"/>
      <c r="AD25" s="23"/>
      <c r="AE25" s="23"/>
      <c r="AF25" s="23"/>
      <c r="AG25" s="23"/>
    </row>
    <row r="26" spans="1:33" ht="12.75">
      <c r="A26" s="19">
        <v>10076</v>
      </c>
      <c r="B26" s="20" t="s">
        <v>22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30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2">
        <v>0</v>
      </c>
      <c r="AC26" s="23"/>
      <c r="AD26" s="23"/>
      <c r="AE26" s="23"/>
      <c r="AF26" s="23"/>
      <c r="AG26" s="23"/>
    </row>
    <row r="27" spans="1:33" s="8" customFormat="1" ht="12.75">
      <c r="A27" s="15">
        <v>10078</v>
      </c>
      <c r="B27" s="16" t="s">
        <v>23</v>
      </c>
      <c r="C27" s="27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27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9">
        <v>0</v>
      </c>
      <c r="AB27"/>
      <c r="AC27" s="23"/>
      <c r="AD27" s="23"/>
      <c r="AE27" s="23"/>
      <c r="AF27" s="23"/>
      <c r="AG27" s="23"/>
    </row>
    <row r="28" spans="1:33" ht="12.75">
      <c r="A28" s="65">
        <v>10079</v>
      </c>
      <c r="B28" s="20" t="s">
        <v>24</v>
      </c>
      <c r="C28" s="30">
        <v>5203</v>
      </c>
      <c r="D28" s="31">
        <v>5780</v>
      </c>
      <c r="E28" s="31">
        <v>5159</v>
      </c>
      <c r="F28" s="31">
        <v>5646</v>
      </c>
      <c r="G28" s="31">
        <v>4692</v>
      </c>
      <c r="H28" s="31">
        <v>4833</v>
      </c>
      <c r="I28" s="31">
        <v>4322</v>
      </c>
      <c r="J28" s="31">
        <v>4044</v>
      </c>
      <c r="K28" s="31">
        <v>5686</v>
      </c>
      <c r="L28" s="31">
        <v>5747</v>
      </c>
      <c r="M28" s="31">
        <v>5658</v>
      </c>
      <c r="N28" s="32">
        <v>4597</v>
      </c>
      <c r="O28" s="30">
        <v>5109</v>
      </c>
      <c r="P28" s="31">
        <v>5416</v>
      </c>
      <c r="Q28" s="31">
        <v>5662</v>
      </c>
      <c r="R28" s="31">
        <v>5576</v>
      </c>
      <c r="S28" s="31">
        <v>4745</v>
      </c>
      <c r="T28" s="31">
        <v>4667</v>
      </c>
      <c r="U28" s="31">
        <v>4182</v>
      </c>
      <c r="V28" s="31">
        <v>4278</v>
      </c>
      <c r="W28" s="31">
        <v>5752</v>
      </c>
      <c r="X28" s="31">
        <v>5827</v>
      </c>
      <c r="Y28" s="31">
        <v>5541</v>
      </c>
      <c r="Z28" s="32">
        <v>4613</v>
      </c>
      <c r="AC28" s="23"/>
      <c r="AD28" s="23"/>
      <c r="AE28" s="23"/>
      <c r="AF28" s="23"/>
      <c r="AG28" s="23"/>
    </row>
    <row r="29" spans="1:33" s="8" customFormat="1" ht="12.75">
      <c r="A29" s="15">
        <v>10080</v>
      </c>
      <c r="B29" s="16" t="s">
        <v>25</v>
      </c>
      <c r="C29" s="27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0</v>
      </c>
      <c r="O29" s="27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9">
        <v>0</v>
      </c>
      <c r="AB29"/>
      <c r="AC29" s="23"/>
      <c r="AD29" s="23"/>
      <c r="AE29" s="23"/>
      <c r="AF29" s="23"/>
      <c r="AG29" s="23"/>
    </row>
    <row r="30" spans="1:33" ht="12.75">
      <c r="A30" s="65">
        <v>10081</v>
      </c>
      <c r="B30" s="20" t="s">
        <v>26</v>
      </c>
      <c r="C30" s="30">
        <v>2176</v>
      </c>
      <c r="D30" s="31">
        <v>2846</v>
      </c>
      <c r="E30" s="31">
        <v>2132</v>
      </c>
      <c r="F30" s="31">
        <v>2619</v>
      </c>
      <c r="G30" s="31">
        <v>1958</v>
      </c>
      <c r="H30" s="31">
        <v>1810</v>
      </c>
      <c r="I30" s="31">
        <v>1392</v>
      </c>
      <c r="J30" s="31">
        <v>1017</v>
      </c>
      <c r="K30" s="31">
        <v>2756</v>
      </c>
      <c r="L30" s="31">
        <v>2720</v>
      </c>
      <c r="M30" s="31">
        <v>2631</v>
      </c>
      <c r="N30" s="32">
        <v>1667</v>
      </c>
      <c r="O30" s="30">
        <v>2082</v>
      </c>
      <c r="P30" s="31">
        <v>2482</v>
      </c>
      <c r="Q30" s="31">
        <v>2635</v>
      </c>
      <c r="R30" s="31">
        <v>2549</v>
      </c>
      <c r="S30" s="31">
        <v>2011</v>
      </c>
      <c r="T30" s="31">
        <v>1644</v>
      </c>
      <c r="U30" s="31">
        <v>1252</v>
      </c>
      <c r="V30" s="31">
        <v>1251</v>
      </c>
      <c r="W30" s="31">
        <v>2822</v>
      </c>
      <c r="X30" s="31">
        <v>2800</v>
      </c>
      <c r="Y30" s="31">
        <v>2514</v>
      </c>
      <c r="Z30" s="32">
        <v>1683</v>
      </c>
      <c r="AC30" s="23"/>
      <c r="AD30" s="23"/>
      <c r="AE30" s="23"/>
      <c r="AF30" s="23"/>
      <c r="AG30" s="23"/>
    </row>
    <row r="31" spans="1:33" s="8" customFormat="1" ht="12.75">
      <c r="A31" s="15">
        <v>10082</v>
      </c>
      <c r="B31" s="16" t="s">
        <v>27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v>0</v>
      </c>
      <c r="O31" s="27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9">
        <v>0</v>
      </c>
      <c r="AB31"/>
      <c r="AC31" s="23"/>
      <c r="AD31" s="23"/>
      <c r="AE31" s="23"/>
      <c r="AF31" s="23"/>
      <c r="AG31" s="23"/>
    </row>
    <row r="32" spans="1:33" ht="12.75">
      <c r="A32" s="19">
        <v>10083</v>
      </c>
      <c r="B32" s="20" t="s">
        <v>28</v>
      </c>
      <c r="C32" s="30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v>0</v>
      </c>
      <c r="O32" s="30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2">
        <v>0</v>
      </c>
      <c r="AC32" s="23"/>
      <c r="AD32" s="23"/>
      <c r="AE32" s="23"/>
      <c r="AF32" s="23"/>
      <c r="AG32" s="23"/>
    </row>
    <row r="33" spans="1:33" s="8" customFormat="1" ht="12.75">
      <c r="A33" s="15">
        <v>10086</v>
      </c>
      <c r="B33" s="16" t="s">
        <v>29</v>
      </c>
      <c r="C33" s="27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v>0</v>
      </c>
      <c r="O33" s="27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9">
        <v>0</v>
      </c>
      <c r="AB33"/>
      <c r="AC33" s="23"/>
      <c r="AD33" s="23"/>
      <c r="AE33" s="23"/>
      <c r="AF33" s="23"/>
      <c r="AG33" s="23"/>
    </row>
    <row r="34" spans="1:33" ht="12.75">
      <c r="A34" s="19">
        <v>10087</v>
      </c>
      <c r="B34" s="20" t="s">
        <v>30</v>
      </c>
      <c r="C34" s="30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30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2">
        <v>0</v>
      </c>
      <c r="AC34" s="23"/>
      <c r="AD34" s="23"/>
      <c r="AE34" s="23"/>
      <c r="AF34" s="23"/>
      <c r="AG34" s="23"/>
    </row>
    <row r="35" spans="1:33" s="8" customFormat="1" ht="12.75">
      <c r="A35" s="15">
        <v>10089</v>
      </c>
      <c r="B35" s="16" t="s">
        <v>31</v>
      </c>
      <c r="C35" s="27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  <c r="O35" s="27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9">
        <v>0</v>
      </c>
      <c r="AB35"/>
      <c r="AC35" s="23"/>
      <c r="AD35" s="23"/>
      <c r="AE35" s="23"/>
      <c r="AF35" s="23"/>
      <c r="AG35" s="23"/>
    </row>
    <row r="36" spans="1:33" ht="12.75">
      <c r="A36" s="19">
        <v>10091</v>
      </c>
      <c r="B36" s="20" t="s">
        <v>32</v>
      </c>
      <c r="C36" s="30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v>0</v>
      </c>
      <c r="O36" s="30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C36" s="23"/>
      <c r="AD36" s="23"/>
      <c r="AE36" s="23"/>
      <c r="AF36" s="23"/>
      <c r="AG36" s="23"/>
    </row>
    <row r="37" spans="1:33" s="8" customFormat="1" ht="12.75">
      <c r="A37" s="64">
        <v>10094</v>
      </c>
      <c r="B37" s="16" t="s">
        <v>33</v>
      </c>
      <c r="C37" s="27">
        <v>100</v>
      </c>
      <c r="D37" s="28">
        <v>91</v>
      </c>
      <c r="E37" s="28">
        <v>110</v>
      </c>
      <c r="F37" s="28">
        <v>106</v>
      </c>
      <c r="G37" s="28">
        <v>92</v>
      </c>
      <c r="H37" s="28">
        <v>72</v>
      </c>
      <c r="I37" s="28">
        <v>0</v>
      </c>
      <c r="J37" s="28">
        <v>34</v>
      </c>
      <c r="K37" s="28">
        <v>138</v>
      </c>
      <c r="L37" s="28">
        <v>136</v>
      </c>
      <c r="M37" s="28">
        <v>81</v>
      </c>
      <c r="N37" s="29">
        <v>22</v>
      </c>
      <c r="O37" s="27">
        <v>100</v>
      </c>
      <c r="P37" s="28">
        <v>91</v>
      </c>
      <c r="Q37" s="28">
        <v>110</v>
      </c>
      <c r="R37" s="28">
        <v>106</v>
      </c>
      <c r="S37" s="28">
        <v>92</v>
      </c>
      <c r="T37" s="28">
        <v>72</v>
      </c>
      <c r="U37" s="28">
        <v>0</v>
      </c>
      <c r="V37" s="28">
        <v>34</v>
      </c>
      <c r="W37" s="28">
        <v>138</v>
      </c>
      <c r="X37" s="28">
        <v>136</v>
      </c>
      <c r="Y37" s="28">
        <v>81</v>
      </c>
      <c r="Z37" s="29">
        <v>22</v>
      </c>
      <c r="AB37"/>
      <c r="AC37" s="23"/>
      <c r="AD37" s="23"/>
      <c r="AE37" s="23"/>
      <c r="AF37" s="23"/>
      <c r="AG37" s="23"/>
    </row>
    <row r="38" spans="1:33" ht="12.75">
      <c r="A38" s="19">
        <v>10095</v>
      </c>
      <c r="B38" s="20" t="s">
        <v>34</v>
      </c>
      <c r="C38" s="30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30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2">
        <v>0</v>
      </c>
      <c r="AC38" s="23"/>
      <c r="AD38" s="23"/>
      <c r="AE38" s="23"/>
      <c r="AF38" s="23"/>
      <c r="AG38" s="23"/>
    </row>
    <row r="39" spans="1:33" s="8" customFormat="1" ht="12.75">
      <c r="A39" s="15">
        <v>10097</v>
      </c>
      <c r="B39" s="16" t="s">
        <v>35</v>
      </c>
      <c r="C39" s="27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9">
        <v>0</v>
      </c>
      <c r="AB39"/>
      <c r="AC39" s="23"/>
      <c r="AD39" s="23"/>
      <c r="AE39" s="23"/>
      <c r="AF39" s="23"/>
      <c r="AG39" s="23"/>
    </row>
    <row r="40" spans="1:33" s="8" customFormat="1" ht="12.75">
      <c r="A40" s="65">
        <v>10101</v>
      </c>
      <c r="B40" s="20" t="s">
        <v>36</v>
      </c>
      <c r="C40" s="30">
        <v>320</v>
      </c>
      <c r="D40" s="31">
        <v>348</v>
      </c>
      <c r="E40" s="31">
        <v>648</v>
      </c>
      <c r="F40" s="31">
        <v>473</v>
      </c>
      <c r="G40" s="31">
        <v>337</v>
      </c>
      <c r="H40" s="31">
        <v>328</v>
      </c>
      <c r="I40" s="31">
        <v>429</v>
      </c>
      <c r="J40" s="31">
        <v>901</v>
      </c>
      <c r="K40" s="31">
        <v>842</v>
      </c>
      <c r="L40" s="31">
        <v>564</v>
      </c>
      <c r="M40" s="31">
        <v>403</v>
      </c>
      <c r="N40" s="32">
        <v>304</v>
      </c>
      <c r="O40" s="30">
        <v>320</v>
      </c>
      <c r="P40" s="31">
        <v>348</v>
      </c>
      <c r="Q40" s="31">
        <v>648</v>
      </c>
      <c r="R40" s="31">
        <v>473</v>
      </c>
      <c r="S40" s="31">
        <v>337</v>
      </c>
      <c r="T40" s="31">
        <v>328</v>
      </c>
      <c r="U40" s="31">
        <v>429</v>
      </c>
      <c r="V40" s="31">
        <v>901</v>
      </c>
      <c r="W40" s="31">
        <v>842</v>
      </c>
      <c r="X40" s="31">
        <v>564</v>
      </c>
      <c r="Y40" s="31">
        <v>403</v>
      </c>
      <c r="Z40" s="32">
        <v>304</v>
      </c>
      <c r="AB40"/>
      <c r="AC40" s="23"/>
      <c r="AD40" s="23"/>
      <c r="AE40" s="23"/>
      <c r="AF40" s="23"/>
      <c r="AG40" s="23"/>
    </row>
    <row r="41" spans="1:33" s="8" customFormat="1" ht="12.75">
      <c r="A41" s="15">
        <v>10109</v>
      </c>
      <c r="B41" s="16" t="s">
        <v>38</v>
      </c>
      <c r="C41" s="27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  <c r="O41" s="27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9">
        <v>0</v>
      </c>
      <c r="AA41" s="13"/>
      <c r="AB41"/>
      <c r="AC41" s="23"/>
      <c r="AD41" s="23"/>
      <c r="AE41" s="23"/>
      <c r="AF41" s="23"/>
      <c r="AG41" s="23"/>
    </row>
    <row r="42" spans="1:33" s="8" customFormat="1" ht="12.75">
      <c r="A42" s="19">
        <v>10111</v>
      </c>
      <c r="B42" s="20" t="s">
        <v>39</v>
      </c>
      <c r="C42" s="30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v>0</v>
      </c>
      <c r="O42" s="30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2">
        <v>0</v>
      </c>
      <c r="AB42"/>
      <c r="AC42" s="23"/>
      <c r="AD42" s="23"/>
      <c r="AE42" s="23"/>
      <c r="AF42" s="23"/>
      <c r="AG42" s="23"/>
    </row>
    <row r="43" spans="1:33" s="8" customFormat="1" ht="12.75">
      <c r="A43" s="15">
        <v>10112</v>
      </c>
      <c r="B43" s="16" t="s">
        <v>40</v>
      </c>
      <c r="C43" s="27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9">
        <v>0</v>
      </c>
      <c r="O43" s="27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9">
        <v>0</v>
      </c>
      <c r="AA43" s="13"/>
      <c r="AB43"/>
      <c r="AC43" s="23"/>
      <c r="AD43" s="23"/>
      <c r="AE43" s="23"/>
      <c r="AF43" s="23"/>
      <c r="AG43" s="23"/>
    </row>
    <row r="44" spans="1:33" s="8" customFormat="1" ht="12.75">
      <c r="A44" s="65">
        <v>10113</v>
      </c>
      <c r="B44" s="20" t="s">
        <v>41</v>
      </c>
      <c r="C44" s="30">
        <v>2534</v>
      </c>
      <c r="D44" s="31">
        <v>2279</v>
      </c>
      <c r="E44" s="31">
        <v>2283</v>
      </c>
      <c r="F44" s="31">
        <v>2294</v>
      </c>
      <c r="G44" s="31">
        <v>2076</v>
      </c>
      <c r="H44" s="31">
        <v>2216</v>
      </c>
      <c r="I44" s="31">
        <v>2273</v>
      </c>
      <c r="J44" s="31">
        <v>2612</v>
      </c>
      <c r="K44" s="31">
        <v>2675</v>
      </c>
      <c r="L44" s="31">
        <v>2494</v>
      </c>
      <c r="M44" s="31">
        <v>2367</v>
      </c>
      <c r="N44" s="32">
        <v>2203</v>
      </c>
      <c r="O44" s="30">
        <v>2534</v>
      </c>
      <c r="P44" s="31">
        <v>2279</v>
      </c>
      <c r="Q44" s="31">
        <v>2283</v>
      </c>
      <c r="R44" s="31">
        <v>2294</v>
      </c>
      <c r="S44" s="31">
        <v>2076</v>
      </c>
      <c r="T44" s="31">
        <v>2216</v>
      </c>
      <c r="U44" s="31">
        <v>2273</v>
      </c>
      <c r="V44" s="31">
        <v>2612</v>
      </c>
      <c r="W44" s="31">
        <v>2675</v>
      </c>
      <c r="X44" s="31">
        <v>2494</v>
      </c>
      <c r="Y44" s="31">
        <v>2367</v>
      </c>
      <c r="Z44" s="32">
        <v>2203</v>
      </c>
      <c r="AB44"/>
      <c r="AC44" s="23"/>
      <c r="AD44" s="23"/>
      <c r="AE44" s="23"/>
      <c r="AF44" s="23"/>
      <c r="AG44" s="23"/>
    </row>
    <row r="45" spans="1:33" ht="12.75">
      <c r="A45" s="15">
        <v>10116</v>
      </c>
      <c r="B45" s="16" t="s">
        <v>42</v>
      </c>
      <c r="C45" s="27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9">
        <v>0</v>
      </c>
      <c r="O45" s="27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9">
        <v>0</v>
      </c>
      <c r="AC45" s="23"/>
      <c r="AD45" s="23"/>
      <c r="AE45" s="23"/>
      <c r="AF45" s="23"/>
      <c r="AG45" s="23"/>
    </row>
    <row r="46" spans="1:33" ht="12.75">
      <c r="A46" s="19">
        <v>10142</v>
      </c>
      <c r="B46" s="20" t="s">
        <v>46</v>
      </c>
      <c r="C46" s="30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30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2">
        <v>0</v>
      </c>
      <c r="AC46" s="23"/>
      <c r="AD46" s="23"/>
      <c r="AE46" s="23"/>
      <c r="AF46" s="23"/>
      <c r="AG46" s="23"/>
    </row>
    <row r="47" spans="1:33" s="8" customFormat="1" ht="12.75">
      <c r="A47" s="15">
        <v>10144</v>
      </c>
      <c r="B47" s="16" t="s">
        <v>47</v>
      </c>
      <c r="C47" s="27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9">
        <v>0</v>
      </c>
      <c r="O47" s="27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9">
        <v>0</v>
      </c>
      <c r="AB47"/>
      <c r="AC47" s="23"/>
      <c r="AD47" s="23"/>
      <c r="AE47" s="23"/>
      <c r="AF47" s="23"/>
      <c r="AG47" s="23"/>
    </row>
    <row r="48" spans="1:33" ht="12.75">
      <c r="A48" s="19">
        <v>10156</v>
      </c>
      <c r="B48" s="20" t="s">
        <v>48</v>
      </c>
      <c r="C48" s="30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v>0</v>
      </c>
      <c r="O48" s="30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2">
        <v>0</v>
      </c>
      <c r="AC48" s="23"/>
      <c r="AD48" s="23"/>
      <c r="AE48" s="23"/>
      <c r="AF48" s="23"/>
      <c r="AG48" s="23"/>
    </row>
    <row r="49" spans="1:33" s="8" customFormat="1" ht="12.75">
      <c r="A49" s="15">
        <v>10158</v>
      </c>
      <c r="B49" s="16" t="s">
        <v>49</v>
      </c>
      <c r="C49" s="27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9">
        <v>0</v>
      </c>
      <c r="O49" s="27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9">
        <v>0</v>
      </c>
      <c r="AB49"/>
      <c r="AC49" s="23"/>
      <c r="AD49" s="23"/>
      <c r="AE49" s="23"/>
      <c r="AF49" s="23"/>
      <c r="AG49" s="23"/>
    </row>
    <row r="50" spans="1:33" ht="12.75">
      <c r="A50" s="19">
        <v>10172</v>
      </c>
      <c r="B50" s="20" t="s">
        <v>50</v>
      </c>
      <c r="C50" s="30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2">
        <v>0</v>
      </c>
      <c r="O50" s="30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2">
        <v>0</v>
      </c>
      <c r="AC50" s="23"/>
      <c r="AD50" s="23"/>
      <c r="AE50" s="23"/>
      <c r="AF50" s="23"/>
      <c r="AG50" s="23"/>
    </row>
    <row r="51" spans="1:33" ht="12.75">
      <c r="A51" s="15">
        <v>10174</v>
      </c>
      <c r="B51" s="16" t="s">
        <v>52</v>
      </c>
      <c r="C51" s="27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9">
        <v>0</v>
      </c>
      <c r="O51" s="27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9">
        <v>0</v>
      </c>
      <c r="AC51" s="23"/>
      <c r="AD51" s="23"/>
      <c r="AE51" s="23"/>
      <c r="AF51" s="23"/>
      <c r="AG51" s="23"/>
    </row>
    <row r="52" spans="1:33" s="8" customFormat="1" ht="12.75">
      <c r="A52" s="19">
        <v>10177</v>
      </c>
      <c r="B52" s="20" t="s">
        <v>53</v>
      </c>
      <c r="C52" s="30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2">
        <v>0</v>
      </c>
      <c r="O52" s="30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2">
        <v>0</v>
      </c>
      <c r="AB52"/>
      <c r="AC52" s="23"/>
      <c r="AD52" s="23"/>
      <c r="AE52" s="23"/>
      <c r="AF52" s="23"/>
      <c r="AG52" s="23"/>
    </row>
    <row r="53" spans="1:33" ht="12.75">
      <c r="A53" s="64">
        <v>10179</v>
      </c>
      <c r="B53" s="16" t="s">
        <v>54</v>
      </c>
      <c r="C53" s="27">
        <v>7932</v>
      </c>
      <c r="D53" s="28">
        <v>7326</v>
      </c>
      <c r="E53" s="28">
        <v>7560</v>
      </c>
      <c r="F53" s="28">
        <v>7560</v>
      </c>
      <c r="G53" s="28">
        <v>6828</v>
      </c>
      <c r="H53" s="28">
        <v>7550</v>
      </c>
      <c r="I53" s="28">
        <v>7387</v>
      </c>
      <c r="J53" s="28">
        <v>8002</v>
      </c>
      <c r="K53" s="28">
        <v>7743</v>
      </c>
      <c r="L53" s="28">
        <v>8002</v>
      </c>
      <c r="M53" s="28">
        <v>8002</v>
      </c>
      <c r="N53" s="29">
        <v>7743</v>
      </c>
      <c r="O53" s="27">
        <v>14247</v>
      </c>
      <c r="P53" s="28">
        <v>13446</v>
      </c>
      <c r="Q53" s="28">
        <v>13875</v>
      </c>
      <c r="R53" s="28">
        <v>13875</v>
      </c>
      <c r="S53" s="28">
        <v>12532</v>
      </c>
      <c r="T53" s="28">
        <v>13856</v>
      </c>
      <c r="U53" s="28">
        <v>13499</v>
      </c>
      <c r="V53" s="28">
        <v>14317</v>
      </c>
      <c r="W53" s="28">
        <v>13855</v>
      </c>
      <c r="X53" s="28">
        <v>14317</v>
      </c>
      <c r="Y53" s="28">
        <v>14317</v>
      </c>
      <c r="Z53" s="29">
        <v>13855</v>
      </c>
      <c r="AC53" s="23"/>
      <c r="AD53" s="23"/>
      <c r="AE53" s="23"/>
      <c r="AF53" s="23"/>
      <c r="AG53" s="23"/>
    </row>
    <row r="54" spans="1:33" s="8" customFormat="1" ht="12.75">
      <c r="A54" s="65">
        <v>10186</v>
      </c>
      <c r="B54" s="20" t="s">
        <v>55</v>
      </c>
      <c r="C54" s="30">
        <v>2133</v>
      </c>
      <c r="D54" s="31">
        <v>2399</v>
      </c>
      <c r="E54" s="31">
        <v>2727</v>
      </c>
      <c r="F54" s="31">
        <v>2790</v>
      </c>
      <c r="G54" s="31">
        <v>2708</v>
      </c>
      <c r="H54" s="31">
        <v>2480</v>
      </c>
      <c r="I54" s="31">
        <v>2387</v>
      </c>
      <c r="J54" s="31">
        <v>2080</v>
      </c>
      <c r="K54" s="31">
        <v>2246</v>
      </c>
      <c r="L54" s="31">
        <v>2414</v>
      </c>
      <c r="M54" s="31">
        <v>2469</v>
      </c>
      <c r="N54" s="32">
        <v>2217</v>
      </c>
      <c r="O54" s="30">
        <v>2133</v>
      </c>
      <c r="P54" s="31">
        <v>2399</v>
      </c>
      <c r="Q54" s="31">
        <v>2727</v>
      </c>
      <c r="R54" s="31">
        <v>2790</v>
      </c>
      <c r="S54" s="31">
        <v>2708</v>
      </c>
      <c r="T54" s="31">
        <v>2480</v>
      </c>
      <c r="U54" s="31">
        <v>2387</v>
      </c>
      <c r="V54" s="31">
        <v>2080</v>
      </c>
      <c r="W54" s="31">
        <v>2246</v>
      </c>
      <c r="X54" s="31">
        <v>2414</v>
      </c>
      <c r="Y54" s="31">
        <v>2469</v>
      </c>
      <c r="Z54" s="32">
        <v>2217</v>
      </c>
      <c r="AB54"/>
      <c r="AC54" s="23"/>
      <c r="AD54" s="23"/>
      <c r="AE54" s="23"/>
      <c r="AF54" s="23"/>
      <c r="AG54" s="23"/>
    </row>
    <row r="55" spans="1:33" ht="12.75">
      <c r="A55" s="15">
        <v>10190</v>
      </c>
      <c r="B55" s="16" t="s">
        <v>56</v>
      </c>
      <c r="C55" s="27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9">
        <v>0</v>
      </c>
      <c r="O55" s="27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9">
        <v>0</v>
      </c>
      <c r="AC55" s="23"/>
      <c r="AD55" s="23"/>
      <c r="AE55" s="23"/>
      <c r="AF55" s="23"/>
      <c r="AG55" s="23"/>
    </row>
    <row r="56" spans="1:33" s="8" customFormat="1" ht="12.75">
      <c r="A56" s="19">
        <v>10197</v>
      </c>
      <c r="B56" s="20" t="s">
        <v>57</v>
      </c>
      <c r="C56" s="30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v>0</v>
      </c>
      <c r="O56" s="30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2">
        <v>0</v>
      </c>
      <c r="AB56"/>
      <c r="AC56" s="23"/>
      <c r="AD56" s="23"/>
      <c r="AE56" s="23"/>
      <c r="AF56" s="23"/>
      <c r="AG56" s="23"/>
    </row>
    <row r="57" spans="1:33" ht="12.75">
      <c r="A57" s="15">
        <v>10202</v>
      </c>
      <c r="B57" s="16" t="s">
        <v>58</v>
      </c>
      <c r="C57" s="27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9">
        <v>0</v>
      </c>
      <c r="O57" s="27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9">
        <v>0</v>
      </c>
      <c r="AC57" s="23"/>
      <c r="AD57" s="23"/>
      <c r="AE57" s="23"/>
      <c r="AF57" s="23"/>
      <c r="AG57" s="23"/>
    </row>
    <row r="58" spans="1:33" s="8" customFormat="1" ht="12.75">
      <c r="A58" s="19">
        <v>10203</v>
      </c>
      <c r="B58" s="20" t="s">
        <v>59</v>
      </c>
      <c r="C58" s="30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2">
        <v>0</v>
      </c>
      <c r="O58" s="30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2">
        <v>0</v>
      </c>
      <c r="AB58"/>
      <c r="AC58" s="23"/>
      <c r="AD58" s="23"/>
      <c r="AE58" s="23"/>
      <c r="AF58" s="23"/>
      <c r="AG58" s="23"/>
    </row>
    <row r="59" spans="1:33" ht="12.75">
      <c r="A59" s="15">
        <v>10209</v>
      </c>
      <c r="B59" s="16" t="s">
        <v>60</v>
      </c>
      <c r="C59" s="27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9">
        <v>0</v>
      </c>
      <c r="O59" s="27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9">
        <v>0</v>
      </c>
      <c r="AC59" s="23"/>
      <c r="AD59" s="23"/>
      <c r="AE59" s="23"/>
      <c r="AF59" s="23"/>
      <c r="AG59" s="23"/>
    </row>
    <row r="60" spans="1:33" s="8" customFormat="1" ht="12.75">
      <c r="A60" s="65">
        <v>10230</v>
      </c>
      <c r="B60" s="20" t="s">
        <v>61</v>
      </c>
      <c r="C60" s="30">
        <v>725</v>
      </c>
      <c r="D60" s="31">
        <v>949</v>
      </c>
      <c r="E60" s="31">
        <v>710</v>
      </c>
      <c r="F60" s="31">
        <v>873</v>
      </c>
      <c r="G60" s="31">
        <v>653</v>
      </c>
      <c r="H60" s="31">
        <v>604</v>
      </c>
      <c r="I60" s="31">
        <v>464</v>
      </c>
      <c r="J60" s="31">
        <v>339</v>
      </c>
      <c r="K60" s="31">
        <v>918</v>
      </c>
      <c r="L60" s="31">
        <v>906</v>
      </c>
      <c r="M60" s="31">
        <v>877</v>
      </c>
      <c r="N60" s="32">
        <v>553</v>
      </c>
      <c r="O60" s="30">
        <v>693</v>
      </c>
      <c r="P60" s="31">
        <v>827</v>
      </c>
      <c r="Q60" s="31">
        <v>877</v>
      </c>
      <c r="R60" s="31">
        <v>850</v>
      </c>
      <c r="S60" s="31">
        <v>671</v>
      </c>
      <c r="T60" s="31">
        <v>548</v>
      </c>
      <c r="U60" s="31">
        <v>417</v>
      </c>
      <c r="V60" s="31">
        <v>417</v>
      </c>
      <c r="W60" s="31">
        <v>940</v>
      </c>
      <c r="X60" s="31">
        <v>933</v>
      </c>
      <c r="Y60" s="31">
        <v>838</v>
      </c>
      <c r="Z60" s="32">
        <v>560</v>
      </c>
      <c r="AB60"/>
      <c r="AC60" s="23"/>
      <c r="AD60" s="23"/>
      <c r="AE60" s="23"/>
      <c r="AF60" s="23"/>
      <c r="AG60" s="23"/>
    </row>
    <row r="61" spans="1:33" s="8" customFormat="1" ht="12.75">
      <c r="A61" s="66">
        <v>10231</v>
      </c>
      <c r="B61" s="51" t="s">
        <v>130</v>
      </c>
      <c r="C61" s="27">
        <v>7936</v>
      </c>
      <c r="D61" s="28">
        <v>3280.344</v>
      </c>
      <c r="E61" s="28">
        <v>8672</v>
      </c>
      <c r="F61" s="28">
        <v>6894</v>
      </c>
      <c r="G61" s="28">
        <v>8264</v>
      </c>
      <c r="H61" s="28">
        <v>8574</v>
      </c>
      <c r="I61" s="28">
        <v>7998</v>
      </c>
      <c r="J61" s="28">
        <v>8738</v>
      </c>
      <c r="K61" s="28">
        <v>8454</v>
      </c>
      <c r="L61" s="28">
        <v>8647</v>
      </c>
      <c r="M61" s="28">
        <v>8432</v>
      </c>
      <c r="N61" s="29">
        <v>8465</v>
      </c>
      <c r="O61" s="27">
        <v>8576</v>
      </c>
      <c r="P61" s="28">
        <v>8314</v>
      </c>
      <c r="Q61" s="28">
        <v>8672</v>
      </c>
      <c r="R61" s="28">
        <v>6894</v>
      </c>
      <c r="S61" s="28">
        <v>8264</v>
      </c>
      <c r="T61" s="28">
        <v>8574</v>
      </c>
      <c r="U61" s="28">
        <v>7998</v>
      </c>
      <c r="V61" s="28">
        <v>8738</v>
      </c>
      <c r="W61" s="28">
        <v>8454</v>
      </c>
      <c r="X61" s="28">
        <v>8647</v>
      </c>
      <c r="Y61" s="28">
        <v>8432</v>
      </c>
      <c r="Z61" s="29">
        <v>8465</v>
      </c>
      <c r="AB61"/>
      <c r="AC61" s="23"/>
      <c r="AD61" s="23"/>
      <c r="AE61" s="23"/>
      <c r="AF61" s="23"/>
      <c r="AG61" s="23"/>
    </row>
    <row r="62" spans="1:33" ht="12.75">
      <c r="A62" s="67">
        <v>10234</v>
      </c>
      <c r="B62" s="52" t="s">
        <v>62</v>
      </c>
      <c r="C62" s="53">
        <v>2232</v>
      </c>
      <c r="D62" s="54">
        <v>2163</v>
      </c>
      <c r="E62" s="54">
        <v>2232</v>
      </c>
      <c r="F62" s="54">
        <v>2232</v>
      </c>
      <c r="G62" s="54">
        <v>2016</v>
      </c>
      <c r="H62" s="54">
        <v>2229</v>
      </c>
      <c r="I62" s="54">
        <v>2160</v>
      </c>
      <c r="J62" s="54">
        <v>2232</v>
      </c>
      <c r="K62" s="54">
        <v>2160</v>
      </c>
      <c r="L62" s="54">
        <v>2232</v>
      </c>
      <c r="M62" s="54">
        <v>2232</v>
      </c>
      <c r="N62" s="55">
        <v>2160</v>
      </c>
      <c r="O62" s="53">
        <v>2232</v>
      </c>
      <c r="P62" s="54">
        <v>2163</v>
      </c>
      <c r="Q62" s="54">
        <v>2232</v>
      </c>
      <c r="R62" s="54">
        <v>2232</v>
      </c>
      <c r="S62" s="54">
        <v>2016</v>
      </c>
      <c r="T62" s="54">
        <v>2229</v>
      </c>
      <c r="U62" s="54">
        <v>2160</v>
      </c>
      <c r="V62" s="54">
        <v>2232</v>
      </c>
      <c r="W62" s="54">
        <v>2160</v>
      </c>
      <c r="X62" s="54">
        <v>2232</v>
      </c>
      <c r="Y62" s="54">
        <v>2232</v>
      </c>
      <c r="Z62" s="55">
        <v>2160</v>
      </c>
      <c r="AC62" s="23"/>
      <c r="AD62" s="23"/>
      <c r="AE62" s="23"/>
      <c r="AF62" s="23"/>
      <c r="AG62" s="23"/>
    </row>
    <row r="63" spans="1:33" s="8" customFormat="1" ht="12.75">
      <c r="A63" s="15">
        <v>10235</v>
      </c>
      <c r="B63" s="16" t="s">
        <v>63</v>
      </c>
      <c r="C63" s="27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9">
        <v>0</v>
      </c>
      <c r="O63" s="27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9">
        <v>0</v>
      </c>
      <c r="AC63" s="71"/>
      <c r="AD63" s="71"/>
      <c r="AE63" s="71"/>
      <c r="AF63" s="71"/>
      <c r="AG63" s="71"/>
    </row>
    <row r="64" spans="1:33" ht="12.75">
      <c r="A64" s="60">
        <v>10242</v>
      </c>
      <c r="B64" s="52" t="s">
        <v>66</v>
      </c>
      <c r="C64" s="53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  <c r="O64" s="53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5">
        <v>0</v>
      </c>
      <c r="AC64" s="23"/>
      <c r="AD64" s="23"/>
      <c r="AE64" s="23"/>
      <c r="AF64" s="23"/>
      <c r="AG64" s="23"/>
    </row>
    <row r="65" spans="1:33" s="8" customFormat="1" ht="12.75">
      <c r="A65" s="64">
        <v>10244</v>
      </c>
      <c r="B65" s="16" t="s">
        <v>67</v>
      </c>
      <c r="C65" s="27">
        <v>3043</v>
      </c>
      <c r="D65" s="28">
        <v>3160</v>
      </c>
      <c r="E65" s="28">
        <v>2979</v>
      </c>
      <c r="F65" s="28">
        <v>2097</v>
      </c>
      <c r="G65" s="28">
        <v>3325</v>
      </c>
      <c r="H65" s="28">
        <v>3202</v>
      </c>
      <c r="I65" s="28">
        <v>3153</v>
      </c>
      <c r="J65" s="28">
        <v>3465</v>
      </c>
      <c r="K65" s="28">
        <v>4147</v>
      </c>
      <c r="L65" s="28">
        <v>3714</v>
      </c>
      <c r="M65" s="28">
        <v>2750</v>
      </c>
      <c r="N65" s="29">
        <v>3073</v>
      </c>
      <c r="O65" s="27">
        <v>3043</v>
      </c>
      <c r="P65" s="28">
        <v>3160</v>
      </c>
      <c r="Q65" s="28">
        <v>2979</v>
      </c>
      <c r="R65" s="28">
        <v>2097</v>
      </c>
      <c r="S65" s="28">
        <v>3325</v>
      </c>
      <c r="T65" s="28">
        <v>3202</v>
      </c>
      <c r="U65" s="28">
        <v>3153</v>
      </c>
      <c r="V65" s="28">
        <v>3465</v>
      </c>
      <c r="W65" s="28">
        <v>4147</v>
      </c>
      <c r="X65" s="28">
        <v>3714</v>
      </c>
      <c r="Y65" s="28">
        <v>2750</v>
      </c>
      <c r="Z65" s="29">
        <v>3073</v>
      </c>
      <c r="AC65" s="71"/>
      <c r="AD65" s="71"/>
      <c r="AE65" s="71"/>
      <c r="AF65" s="71"/>
      <c r="AG65" s="71"/>
    </row>
    <row r="66" spans="1:33" s="8" customFormat="1" ht="12.75">
      <c r="A66" s="67">
        <v>10246</v>
      </c>
      <c r="B66" s="52" t="s">
        <v>68</v>
      </c>
      <c r="C66" s="53">
        <v>40</v>
      </c>
      <c r="D66" s="54">
        <v>445</v>
      </c>
      <c r="E66" s="54">
        <v>602</v>
      </c>
      <c r="F66" s="54">
        <v>913</v>
      </c>
      <c r="G66" s="54">
        <v>758</v>
      </c>
      <c r="H66" s="54">
        <v>642</v>
      </c>
      <c r="I66" s="54">
        <v>534</v>
      </c>
      <c r="J66" s="54">
        <v>495</v>
      </c>
      <c r="K66" s="54">
        <v>151</v>
      </c>
      <c r="L66" s="54">
        <v>106</v>
      </c>
      <c r="M66" s="54">
        <v>61</v>
      </c>
      <c r="N66" s="55">
        <v>0</v>
      </c>
      <c r="O66" s="53">
        <v>40</v>
      </c>
      <c r="P66" s="54">
        <v>445</v>
      </c>
      <c r="Q66" s="54">
        <v>602</v>
      </c>
      <c r="R66" s="54">
        <v>913</v>
      </c>
      <c r="S66" s="54">
        <v>758</v>
      </c>
      <c r="T66" s="54">
        <v>642</v>
      </c>
      <c r="U66" s="54">
        <v>534</v>
      </c>
      <c r="V66" s="54">
        <v>495</v>
      </c>
      <c r="W66" s="54">
        <v>151</v>
      </c>
      <c r="X66" s="54">
        <v>106</v>
      </c>
      <c r="Y66" s="54">
        <v>61</v>
      </c>
      <c r="Z66" s="55">
        <v>0</v>
      </c>
      <c r="AC66" s="71"/>
      <c r="AD66" s="71"/>
      <c r="AE66" s="71"/>
      <c r="AF66" s="71"/>
      <c r="AG66" s="71"/>
    </row>
    <row r="67" spans="1:33" s="8" customFormat="1" ht="12.75">
      <c r="A67" s="64">
        <v>10247</v>
      </c>
      <c r="B67" s="16" t="s">
        <v>69</v>
      </c>
      <c r="C67" s="27">
        <v>1460</v>
      </c>
      <c r="D67" s="28">
        <v>1580</v>
      </c>
      <c r="E67" s="28">
        <v>1666</v>
      </c>
      <c r="F67" s="28">
        <v>1739</v>
      </c>
      <c r="G67" s="28">
        <v>1310</v>
      </c>
      <c r="H67" s="28">
        <v>1879</v>
      </c>
      <c r="I67" s="28">
        <v>1985</v>
      </c>
      <c r="J67" s="28">
        <v>2212</v>
      </c>
      <c r="K67" s="28">
        <v>2306</v>
      </c>
      <c r="L67" s="28">
        <v>1730</v>
      </c>
      <c r="M67" s="28">
        <v>1721</v>
      </c>
      <c r="N67" s="29">
        <v>1302</v>
      </c>
      <c r="O67" s="27">
        <v>1460</v>
      </c>
      <c r="P67" s="28">
        <v>1580</v>
      </c>
      <c r="Q67" s="28">
        <v>1666</v>
      </c>
      <c r="R67" s="28">
        <v>1739</v>
      </c>
      <c r="S67" s="28">
        <v>1310</v>
      </c>
      <c r="T67" s="28">
        <v>1879</v>
      </c>
      <c r="U67" s="28">
        <v>1985</v>
      </c>
      <c r="V67" s="28">
        <v>2212</v>
      </c>
      <c r="W67" s="28">
        <v>2306</v>
      </c>
      <c r="X67" s="28">
        <v>1730</v>
      </c>
      <c r="Y67" s="28">
        <v>1721</v>
      </c>
      <c r="Z67" s="29">
        <v>1302</v>
      </c>
      <c r="AC67" s="71"/>
      <c r="AD67" s="71"/>
      <c r="AE67" s="71"/>
      <c r="AF67" s="71"/>
      <c r="AG67" s="71"/>
    </row>
    <row r="68" spans="1:33" s="8" customFormat="1" ht="12.75">
      <c r="A68" s="67">
        <v>10256</v>
      </c>
      <c r="B68" s="52" t="s">
        <v>70</v>
      </c>
      <c r="C68" s="53">
        <v>388</v>
      </c>
      <c r="D68" s="54">
        <v>376</v>
      </c>
      <c r="E68" s="54">
        <v>388</v>
      </c>
      <c r="F68" s="54">
        <v>388</v>
      </c>
      <c r="G68" s="54">
        <v>351</v>
      </c>
      <c r="H68" s="54">
        <v>388</v>
      </c>
      <c r="I68" s="54">
        <v>376</v>
      </c>
      <c r="J68" s="54">
        <v>388</v>
      </c>
      <c r="K68" s="54">
        <v>376</v>
      </c>
      <c r="L68" s="54">
        <v>388</v>
      </c>
      <c r="M68" s="54">
        <v>388</v>
      </c>
      <c r="N68" s="55">
        <v>376</v>
      </c>
      <c r="O68" s="53">
        <v>388</v>
      </c>
      <c r="P68" s="54">
        <v>376</v>
      </c>
      <c r="Q68" s="54">
        <v>388</v>
      </c>
      <c r="R68" s="54">
        <v>388</v>
      </c>
      <c r="S68" s="54">
        <v>351</v>
      </c>
      <c r="T68" s="54">
        <v>388</v>
      </c>
      <c r="U68" s="54">
        <v>376</v>
      </c>
      <c r="V68" s="54">
        <v>388</v>
      </c>
      <c r="W68" s="54">
        <v>376</v>
      </c>
      <c r="X68" s="54">
        <v>388</v>
      </c>
      <c r="Y68" s="54">
        <v>388</v>
      </c>
      <c r="Z68" s="55">
        <v>376</v>
      </c>
      <c r="AC68" s="71"/>
      <c r="AD68" s="71"/>
      <c r="AE68" s="71"/>
      <c r="AF68" s="71"/>
      <c r="AG68" s="71"/>
    </row>
    <row r="69" spans="1:33" s="8" customFormat="1" ht="12.75">
      <c r="A69" s="64">
        <v>10258</v>
      </c>
      <c r="B69" s="16" t="s">
        <v>71</v>
      </c>
      <c r="C69" s="27">
        <v>8404</v>
      </c>
      <c r="D69" s="28">
        <v>5461</v>
      </c>
      <c r="E69" s="28">
        <v>5620</v>
      </c>
      <c r="F69" s="28">
        <v>5628</v>
      </c>
      <c r="G69" s="28">
        <v>5070</v>
      </c>
      <c r="H69" s="28">
        <v>5631</v>
      </c>
      <c r="I69" s="28">
        <v>8133</v>
      </c>
      <c r="J69" s="28">
        <v>8416</v>
      </c>
      <c r="K69" s="28">
        <v>8120</v>
      </c>
      <c r="L69" s="28">
        <v>8390</v>
      </c>
      <c r="M69" s="28">
        <v>8411</v>
      </c>
      <c r="N69" s="29">
        <v>8137</v>
      </c>
      <c r="O69" s="27">
        <v>8404</v>
      </c>
      <c r="P69" s="28">
        <v>5461</v>
      </c>
      <c r="Q69" s="28">
        <v>5620</v>
      </c>
      <c r="R69" s="28">
        <v>5628</v>
      </c>
      <c r="S69" s="28">
        <v>5070</v>
      </c>
      <c r="T69" s="28">
        <v>5631</v>
      </c>
      <c r="U69" s="28">
        <v>8133</v>
      </c>
      <c r="V69" s="28">
        <v>8416</v>
      </c>
      <c r="W69" s="28">
        <v>8120</v>
      </c>
      <c r="X69" s="28">
        <v>8390</v>
      </c>
      <c r="Y69" s="28">
        <v>8411</v>
      </c>
      <c r="Z69" s="29">
        <v>8137</v>
      </c>
      <c r="AC69" s="71"/>
      <c r="AD69" s="71"/>
      <c r="AE69" s="71"/>
      <c r="AF69" s="71"/>
      <c r="AG69" s="71"/>
    </row>
    <row r="70" spans="1:33" s="8" customFormat="1" ht="12.75">
      <c r="A70" s="60">
        <v>10259</v>
      </c>
      <c r="B70" s="52" t="s">
        <v>72</v>
      </c>
      <c r="C70" s="53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  <c r="O70" s="53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5">
        <v>0</v>
      </c>
      <c r="AC70" s="71"/>
      <c r="AD70" s="71"/>
      <c r="AE70" s="71"/>
      <c r="AF70" s="71"/>
      <c r="AG70" s="71"/>
    </row>
    <row r="71" spans="1:33" s="8" customFormat="1" ht="12.75">
      <c r="A71" s="15">
        <v>10260</v>
      </c>
      <c r="B71" s="16" t="s">
        <v>73</v>
      </c>
      <c r="C71" s="27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9">
        <v>0</v>
      </c>
      <c r="O71" s="27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9">
        <v>0</v>
      </c>
      <c r="AC71" s="71"/>
      <c r="AD71" s="71"/>
      <c r="AE71" s="71"/>
      <c r="AF71" s="71"/>
      <c r="AG71" s="71"/>
    </row>
    <row r="72" spans="1:33" s="8" customFormat="1" ht="12.75">
      <c r="A72" s="60">
        <v>10273</v>
      </c>
      <c r="B72" s="52" t="s">
        <v>74</v>
      </c>
      <c r="C72" s="53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  <c r="O72" s="53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5">
        <v>0</v>
      </c>
      <c r="AC72" s="71"/>
      <c r="AD72" s="71"/>
      <c r="AE72" s="71"/>
      <c r="AF72" s="71"/>
      <c r="AG72" s="71"/>
    </row>
    <row r="73" spans="1:33" s="8" customFormat="1" ht="12.75">
      <c r="A73" s="64">
        <v>10279</v>
      </c>
      <c r="B73" s="16" t="s">
        <v>76</v>
      </c>
      <c r="C73" s="27">
        <v>8630</v>
      </c>
      <c r="D73" s="28">
        <v>8364</v>
      </c>
      <c r="E73" s="28">
        <v>8630</v>
      </c>
      <c r="F73" s="28">
        <v>11435</v>
      </c>
      <c r="G73" s="28">
        <v>12607</v>
      </c>
      <c r="H73" s="28">
        <v>14758</v>
      </c>
      <c r="I73" s="28">
        <v>15207</v>
      </c>
      <c r="J73" s="28">
        <v>16883</v>
      </c>
      <c r="K73" s="28">
        <v>17147</v>
      </c>
      <c r="L73" s="28">
        <v>18301</v>
      </c>
      <c r="M73" s="28">
        <v>18806</v>
      </c>
      <c r="N73" s="29">
        <v>18672</v>
      </c>
      <c r="O73" s="27">
        <v>23007</v>
      </c>
      <c r="P73" s="28">
        <v>22921</v>
      </c>
      <c r="Q73" s="28">
        <v>24584</v>
      </c>
      <c r="R73" s="28">
        <v>23444</v>
      </c>
      <c r="S73" s="28">
        <v>23543</v>
      </c>
      <c r="T73" s="28">
        <v>26938</v>
      </c>
      <c r="U73" s="28">
        <v>27616</v>
      </c>
      <c r="V73" s="28">
        <v>31648</v>
      </c>
      <c r="W73" s="28">
        <v>32696</v>
      </c>
      <c r="X73" s="28">
        <v>34528</v>
      </c>
      <c r="Y73" s="28">
        <v>34163</v>
      </c>
      <c r="Z73" s="29">
        <v>32982</v>
      </c>
      <c r="AC73" s="71"/>
      <c r="AD73" s="71"/>
      <c r="AE73" s="71"/>
      <c r="AF73" s="71"/>
      <c r="AG73" s="71"/>
    </row>
    <row r="74" spans="1:33" s="8" customFormat="1" ht="12.75">
      <c r="A74" s="60">
        <v>10284</v>
      </c>
      <c r="B74" s="52" t="s">
        <v>77</v>
      </c>
      <c r="C74" s="53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  <c r="O74" s="53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5">
        <v>0</v>
      </c>
      <c r="AC74" s="71"/>
      <c r="AD74" s="71"/>
      <c r="AE74" s="71"/>
      <c r="AF74" s="71"/>
      <c r="AG74" s="71"/>
    </row>
    <row r="75" spans="1:33" s="8" customFormat="1" ht="12.75">
      <c r="A75" s="15">
        <v>10288</v>
      </c>
      <c r="B75" s="16" t="s">
        <v>79</v>
      </c>
      <c r="C75" s="27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9">
        <v>0</v>
      </c>
      <c r="O75" s="27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9">
        <v>0</v>
      </c>
      <c r="AC75" s="71"/>
      <c r="AD75" s="71"/>
      <c r="AE75" s="71"/>
      <c r="AF75" s="71"/>
      <c r="AG75" s="71"/>
    </row>
    <row r="76" spans="1:33" s="8" customFormat="1" ht="12.75">
      <c r="A76" s="60">
        <v>10291</v>
      </c>
      <c r="B76" s="52" t="s">
        <v>80</v>
      </c>
      <c r="C76" s="53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  <c r="O76" s="53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5">
        <v>0</v>
      </c>
      <c r="AC76" s="71"/>
      <c r="AD76" s="71"/>
      <c r="AE76" s="71"/>
      <c r="AF76" s="71"/>
      <c r="AG76" s="71"/>
    </row>
    <row r="77" spans="1:33" s="8" customFormat="1" ht="12.75">
      <c r="A77" s="15">
        <v>10304</v>
      </c>
      <c r="B77" s="16" t="s">
        <v>81</v>
      </c>
      <c r="C77" s="27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9">
        <v>0</v>
      </c>
      <c r="O77" s="27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9">
        <v>0</v>
      </c>
      <c r="AC77" s="71"/>
      <c r="AD77" s="71"/>
      <c r="AE77" s="71"/>
      <c r="AF77" s="71"/>
      <c r="AG77" s="71"/>
    </row>
    <row r="78" spans="1:33" s="8" customFormat="1" ht="12.75">
      <c r="A78" s="67">
        <v>10307</v>
      </c>
      <c r="B78" s="52" t="s">
        <v>82</v>
      </c>
      <c r="C78" s="53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  <c r="O78" s="53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5">
        <v>0</v>
      </c>
      <c r="AC78" s="71"/>
      <c r="AD78" s="71"/>
      <c r="AE78" s="71"/>
      <c r="AF78" s="71"/>
      <c r="AG78" s="71"/>
    </row>
    <row r="79" spans="1:33" s="8" customFormat="1" ht="12.75">
      <c r="A79" s="15">
        <v>10326</v>
      </c>
      <c r="B79" s="16" t="s">
        <v>83</v>
      </c>
      <c r="C79" s="27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9">
        <v>0</v>
      </c>
      <c r="O79" s="27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9">
        <v>0</v>
      </c>
      <c r="AC79" s="71"/>
      <c r="AD79" s="71"/>
      <c r="AE79" s="71"/>
      <c r="AF79" s="71"/>
      <c r="AG79" s="71"/>
    </row>
    <row r="80" spans="1:33" s="8" customFormat="1" ht="12.75">
      <c r="A80" s="60">
        <v>10333</v>
      </c>
      <c r="B80" s="52" t="s">
        <v>85</v>
      </c>
      <c r="C80" s="53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  <c r="O80" s="53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5">
        <v>0</v>
      </c>
      <c r="AC80" s="71"/>
      <c r="AD80" s="71"/>
      <c r="AE80" s="71"/>
      <c r="AF80" s="71"/>
      <c r="AG80" s="71"/>
    </row>
    <row r="81" spans="1:33" s="8" customFormat="1" ht="12.75">
      <c r="A81" s="15">
        <v>10338</v>
      </c>
      <c r="B81" s="16" t="s">
        <v>86</v>
      </c>
      <c r="C81" s="27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9">
        <v>0</v>
      </c>
      <c r="O81" s="27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9">
        <v>0</v>
      </c>
      <c r="AC81" s="71"/>
      <c r="AD81" s="71"/>
      <c r="AE81" s="71"/>
      <c r="AF81" s="71"/>
      <c r="AG81" s="71"/>
    </row>
    <row r="82" spans="1:33" s="8" customFormat="1" ht="12.75">
      <c r="A82" s="60">
        <v>10342</v>
      </c>
      <c r="B82" s="52" t="s">
        <v>87</v>
      </c>
      <c r="C82" s="53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  <c r="O82" s="53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5">
        <v>0</v>
      </c>
      <c r="AC82" s="71"/>
      <c r="AD82" s="71"/>
      <c r="AE82" s="71"/>
      <c r="AF82" s="71"/>
      <c r="AG82" s="71"/>
    </row>
    <row r="83" spans="1:33" s="8" customFormat="1" ht="12.75">
      <c r="A83" s="15">
        <v>10343</v>
      </c>
      <c r="B83" s="16" t="s">
        <v>88</v>
      </c>
      <c r="C83" s="27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9">
        <v>0</v>
      </c>
      <c r="O83" s="27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9">
        <v>0</v>
      </c>
      <c r="AC83" s="71"/>
      <c r="AD83" s="71"/>
      <c r="AE83" s="71"/>
      <c r="AF83" s="71"/>
      <c r="AG83" s="71"/>
    </row>
    <row r="84" spans="1:33" s="8" customFormat="1" ht="12.75">
      <c r="A84" s="60">
        <v>10352</v>
      </c>
      <c r="B84" s="52" t="s">
        <v>89</v>
      </c>
      <c r="C84" s="53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  <c r="O84" s="53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5">
        <v>0</v>
      </c>
      <c r="AC84" s="71"/>
      <c r="AD84" s="71"/>
      <c r="AE84" s="71"/>
      <c r="AF84" s="71"/>
      <c r="AG84" s="71"/>
    </row>
    <row r="85" spans="1:33" s="8" customFormat="1" ht="12.75">
      <c r="A85" s="15">
        <v>10360</v>
      </c>
      <c r="B85" s="16" t="s">
        <v>90</v>
      </c>
      <c r="C85" s="27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9">
        <v>0</v>
      </c>
      <c r="O85" s="27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9">
        <v>0</v>
      </c>
      <c r="AC85" s="71"/>
      <c r="AD85" s="71"/>
      <c r="AE85" s="71"/>
      <c r="AF85" s="71"/>
      <c r="AG85" s="71"/>
    </row>
    <row r="86" spans="1:33" s="8" customFormat="1" ht="12.75">
      <c r="A86" s="60">
        <v>10363</v>
      </c>
      <c r="B86" s="52" t="s">
        <v>91</v>
      </c>
      <c r="C86" s="53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  <c r="O86" s="53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5">
        <v>0</v>
      </c>
      <c r="AC86" s="71"/>
      <c r="AD86" s="71"/>
      <c r="AE86" s="71"/>
      <c r="AF86" s="71"/>
      <c r="AG86" s="71"/>
    </row>
    <row r="87" spans="1:33" s="8" customFormat="1" ht="12.75">
      <c r="A87" s="15">
        <v>10369</v>
      </c>
      <c r="B87" s="16" t="s">
        <v>92</v>
      </c>
      <c r="C87" s="27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>
        <v>0</v>
      </c>
      <c r="O87" s="27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9">
        <v>0</v>
      </c>
      <c r="AC87" s="71"/>
      <c r="AD87" s="71"/>
      <c r="AE87" s="71"/>
      <c r="AF87" s="71"/>
      <c r="AG87" s="71"/>
    </row>
    <row r="88" spans="1:33" s="8" customFormat="1" ht="12.75">
      <c r="A88" s="60">
        <v>10371</v>
      </c>
      <c r="B88" s="52" t="s">
        <v>93</v>
      </c>
      <c r="C88" s="53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  <c r="O88" s="53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5">
        <v>0</v>
      </c>
      <c r="AC88" s="71"/>
      <c r="AD88" s="71"/>
      <c r="AE88" s="71"/>
      <c r="AF88" s="71"/>
      <c r="AG88" s="71"/>
    </row>
    <row r="89" spans="1:33" s="8" customFormat="1" ht="12.75">
      <c r="A89" s="64">
        <v>10376</v>
      </c>
      <c r="B89" s="16" t="s">
        <v>94</v>
      </c>
      <c r="C89" s="27">
        <v>519</v>
      </c>
      <c r="D89" s="28">
        <v>503</v>
      </c>
      <c r="E89" s="28">
        <v>519</v>
      </c>
      <c r="F89" s="28">
        <v>519</v>
      </c>
      <c r="G89" s="28">
        <v>468</v>
      </c>
      <c r="H89" s="28">
        <v>518</v>
      </c>
      <c r="I89" s="28">
        <v>502</v>
      </c>
      <c r="J89" s="28">
        <v>519</v>
      </c>
      <c r="K89" s="28">
        <v>502</v>
      </c>
      <c r="L89" s="28">
        <v>519</v>
      </c>
      <c r="M89" s="28">
        <v>519</v>
      </c>
      <c r="N89" s="29">
        <v>502</v>
      </c>
      <c r="O89" s="27">
        <v>519</v>
      </c>
      <c r="P89" s="28">
        <v>503</v>
      </c>
      <c r="Q89" s="28">
        <v>519</v>
      </c>
      <c r="R89" s="28">
        <v>519</v>
      </c>
      <c r="S89" s="28">
        <v>468</v>
      </c>
      <c r="T89" s="28">
        <v>518</v>
      </c>
      <c r="U89" s="28">
        <v>502</v>
      </c>
      <c r="V89" s="28">
        <v>519</v>
      </c>
      <c r="W89" s="28">
        <v>502</v>
      </c>
      <c r="X89" s="28">
        <v>519</v>
      </c>
      <c r="Y89" s="28">
        <v>519</v>
      </c>
      <c r="Z89" s="29">
        <v>502</v>
      </c>
      <c r="AC89" s="71"/>
      <c r="AD89" s="71"/>
      <c r="AE89" s="71"/>
      <c r="AF89" s="71"/>
      <c r="AG89" s="71"/>
    </row>
    <row r="90" spans="1:33" s="8" customFormat="1" ht="12.75">
      <c r="A90" s="60">
        <v>10378</v>
      </c>
      <c r="B90" s="52" t="s">
        <v>95</v>
      </c>
      <c r="C90" s="53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  <c r="O90" s="53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5">
        <v>0</v>
      </c>
      <c r="AC90" s="71"/>
      <c r="AD90" s="71"/>
      <c r="AE90" s="71"/>
      <c r="AF90" s="71"/>
      <c r="AG90" s="71"/>
    </row>
    <row r="91" spans="1:33" s="8" customFormat="1" ht="12.75">
      <c r="A91" s="15">
        <v>10379</v>
      </c>
      <c r="B91" s="16" t="s">
        <v>96</v>
      </c>
      <c r="C91" s="27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>
        <v>0</v>
      </c>
      <c r="O91" s="27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9">
        <v>0</v>
      </c>
      <c r="AC91" s="71"/>
      <c r="AD91" s="71"/>
      <c r="AE91" s="71"/>
      <c r="AF91" s="71"/>
      <c r="AG91" s="71"/>
    </row>
    <row r="92" spans="1:33" s="8" customFormat="1" ht="12.75">
      <c r="A92" s="67">
        <v>10391</v>
      </c>
      <c r="B92" s="52" t="s">
        <v>98</v>
      </c>
      <c r="C92" s="53">
        <v>1488</v>
      </c>
      <c r="D92" s="54">
        <v>1442</v>
      </c>
      <c r="E92" s="54">
        <v>1488</v>
      </c>
      <c r="F92" s="54">
        <v>1488</v>
      </c>
      <c r="G92" s="54">
        <v>1344</v>
      </c>
      <c r="H92" s="54">
        <v>1486</v>
      </c>
      <c r="I92" s="54">
        <v>1440</v>
      </c>
      <c r="J92" s="54">
        <v>1488</v>
      </c>
      <c r="K92" s="54">
        <v>1440</v>
      </c>
      <c r="L92" s="54">
        <v>1488</v>
      </c>
      <c r="M92" s="54">
        <v>1488</v>
      </c>
      <c r="N92" s="55">
        <v>1440</v>
      </c>
      <c r="O92" s="53">
        <v>1488</v>
      </c>
      <c r="P92" s="54">
        <v>1442</v>
      </c>
      <c r="Q92" s="54">
        <v>1488</v>
      </c>
      <c r="R92" s="54">
        <v>1488</v>
      </c>
      <c r="S92" s="54">
        <v>1344</v>
      </c>
      <c r="T92" s="54">
        <v>1486</v>
      </c>
      <c r="U92" s="54">
        <v>1440</v>
      </c>
      <c r="V92" s="54">
        <v>1488</v>
      </c>
      <c r="W92" s="54">
        <v>1440</v>
      </c>
      <c r="X92" s="54">
        <v>1488</v>
      </c>
      <c r="Y92" s="54">
        <v>1488</v>
      </c>
      <c r="Z92" s="55">
        <v>1440</v>
      </c>
      <c r="AC92" s="71"/>
      <c r="AD92" s="71"/>
      <c r="AE92" s="71"/>
      <c r="AF92" s="71"/>
      <c r="AG92" s="71"/>
    </row>
    <row r="93" spans="1:33" s="8" customFormat="1" ht="12.75">
      <c r="A93" s="15">
        <v>10406</v>
      </c>
      <c r="B93" s="16" t="s">
        <v>99</v>
      </c>
      <c r="C93" s="27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9">
        <v>0</v>
      </c>
      <c r="O93" s="27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9">
        <v>0</v>
      </c>
      <c r="AC93" s="71"/>
      <c r="AD93" s="71"/>
      <c r="AE93" s="71"/>
      <c r="AF93" s="71"/>
      <c r="AG93" s="71"/>
    </row>
    <row r="94" spans="1:33" s="8" customFormat="1" ht="12.75">
      <c r="A94" s="60">
        <v>10408</v>
      </c>
      <c r="B94" s="52" t="s">
        <v>100</v>
      </c>
      <c r="C94" s="53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  <c r="O94" s="53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5">
        <v>0</v>
      </c>
      <c r="AC94" s="71"/>
      <c r="AD94" s="71"/>
      <c r="AE94" s="71"/>
      <c r="AF94" s="71"/>
      <c r="AG94" s="71"/>
    </row>
    <row r="95" spans="1:33" s="21" customFormat="1" ht="12.75">
      <c r="A95" s="15">
        <v>10409</v>
      </c>
      <c r="B95" s="16" t="s">
        <v>101</v>
      </c>
      <c r="C95" s="27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9">
        <v>0</v>
      </c>
      <c r="O95" s="27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9">
        <v>0</v>
      </c>
      <c r="AB95" s="8"/>
      <c r="AC95" s="71"/>
      <c r="AD95" s="71"/>
      <c r="AE95" s="71"/>
      <c r="AF95" s="71"/>
      <c r="AG95" s="71"/>
    </row>
    <row r="96" spans="1:33" s="21" customFormat="1" ht="12.75">
      <c r="A96" s="60">
        <v>10426</v>
      </c>
      <c r="B96" s="52" t="s">
        <v>102</v>
      </c>
      <c r="C96" s="53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  <c r="O96" s="53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5">
        <v>0</v>
      </c>
      <c r="AB96" s="8"/>
      <c r="AC96" s="71"/>
      <c r="AD96" s="71"/>
      <c r="AE96" s="71"/>
      <c r="AF96" s="71"/>
      <c r="AG96" s="71"/>
    </row>
    <row r="97" spans="1:33" s="21" customFormat="1" ht="12.75">
      <c r="A97" s="64">
        <v>10434</v>
      </c>
      <c r="B97" s="16" t="s">
        <v>103</v>
      </c>
      <c r="C97" s="27">
        <v>1488</v>
      </c>
      <c r="D97" s="28">
        <v>1442</v>
      </c>
      <c r="E97" s="28">
        <v>1488</v>
      </c>
      <c r="F97" s="28">
        <v>1488</v>
      </c>
      <c r="G97" s="28">
        <v>1344</v>
      </c>
      <c r="H97" s="28">
        <v>1486</v>
      </c>
      <c r="I97" s="28">
        <v>1440</v>
      </c>
      <c r="J97" s="28">
        <v>1488</v>
      </c>
      <c r="K97" s="28">
        <v>1440</v>
      </c>
      <c r="L97" s="28">
        <v>1488</v>
      </c>
      <c r="M97" s="28">
        <v>1488</v>
      </c>
      <c r="N97" s="29">
        <v>1440</v>
      </c>
      <c r="O97" s="27">
        <v>1488</v>
      </c>
      <c r="P97" s="28">
        <v>1442</v>
      </c>
      <c r="Q97" s="28">
        <v>1488</v>
      </c>
      <c r="R97" s="28">
        <v>1488</v>
      </c>
      <c r="S97" s="28">
        <v>1344</v>
      </c>
      <c r="T97" s="28">
        <v>1486</v>
      </c>
      <c r="U97" s="28">
        <v>1440</v>
      </c>
      <c r="V97" s="28">
        <v>1488</v>
      </c>
      <c r="W97" s="28">
        <v>1440</v>
      </c>
      <c r="X97" s="28">
        <v>1488</v>
      </c>
      <c r="Y97" s="28">
        <v>1488</v>
      </c>
      <c r="Z97" s="29">
        <v>1440</v>
      </c>
      <c r="AA97" s="22"/>
      <c r="AB97" s="8"/>
      <c r="AC97" s="71"/>
      <c r="AD97" s="71"/>
      <c r="AE97" s="71"/>
      <c r="AF97" s="71"/>
      <c r="AG97" s="71"/>
    </row>
    <row r="98" spans="1:33" s="21" customFormat="1" ht="12.75">
      <c r="A98" s="60">
        <v>10436</v>
      </c>
      <c r="B98" s="52" t="s">
        <v>104</v>
      </c>
      <c r="C98" s="53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  <c r="O98" s="53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5">
        <v>0</v>
      </c>
      <c r="AB98" s="8"/>
      <c r="AC98" s="71"/>
      <c r="AD98" s="71"/>
      <c r="AE98" s="71"/>
      <c r="AF98" s="71"/>
      <c r="AG98" s="71"/>
    </row>
    <row r="99" spans="1:33" s="21" customFormat="1" ht="12.75">
      <c r="A99" s="15">
        <v>10440</v>
      </c>
      <c r="B99" s="16" t="s">
        <v>105</v>
      </c>
      <c r="C99" s="27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9">
        <v>0</v>
      </c>
      <c r="O99" s="27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9">
        <v>0</v>
      </c>
      <c r="AB99" s="8"/>
      <c r="AC99" s="71"/>
      <c r="AD99" s="71"/>
      <c r="AE99" s="71"/>
      <c r="AF99" s="71"/>
      <c r="AG99" s="71"/>
    </row>
    <row r="100" spans="1:33" s="21" customFormat="1" ht="12.75">
      <c r="A100" s="60">
        <v>10442</v>
      </c>
      <c r="B100" s="52" t="s">
        <v>106</v>
      </c>
      <c r="C100" s="53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5">
        <v>0</v>
      </c>
      <c r="O100" s="53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5">
        <v>0</v>
      </c>
      <c r="AB100" s="8"/>
      <c r="AC100" s="71"/>
      <c r="AD100" s="71"/>
      <c r="AE100" s="71"/>
      <c r="AF100" s="71"/>
      <c r="AG100" s="71"/>
    </row>
    <row r="101" spans="1:33" s="21" customFormat="1" ht="12.75">
      <c r="A101" s="64">
        <v>10446</v>
      </c>
      <c r="B101" s="16" t="s">
        <v>107</v>
      </c>
      <c r="C101" s="27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9">
        <v>0</v>
      </c>
      <c r="O101" s="27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9">
        <v>0</v>
      </c>
      <c r="AB101" s="8"/>
      <c r="AC101" s="71"/>
      <c r="AD101" s="71"/>
      <c r="AE101" s="71"/>
      <c r="AF101" s="71"/>
      <c r="AG101" s="71"/>
    </row>
    <row r="102" spans="1:33" s="21" customFormat="1" ht="12.75">
      <c r="A102" s="60">
        <v>10451</v>
      </c>
      <c r="B102" s="52" t="s">
        <v>109</v>
      </c>
      <c r="C102" s="53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5">
        <v>0</v>
      </c>
      <c r="O102" s="53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5">
        <v>0</v>
      </c>
      <c r="AB102" s="8"/>
      <c r="AC102" s="71"/>
      <c r="AD102" s="71"/>
      <c r="AE102" s="71"/>
      <c r="AF102" s="71"/>
      <c r="AG102" s="71"/>
    </row>
    <row r="103" spans="1:33" s="21" customFormat="1" ht="12.75">
      <c r="A103" s="15">
        <v>10482</v>
      </c>
      <c r="B103" s="16" t="s">
        <v>110</v>
      </c>
      <c r="C103" s="27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>
        <v>0</v>
      </c>
      <c r="O103" s="27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9">
        <v>0</v>
      </c>
      <c r="AB103" s="8"/>
      <c r="AC103" s="71"/>
      <c r="AD103" s="71"/>
      <c r="AE103" s="71"/>
      <c r="AF103" s="71"/>
      <c r="AG103" s="71"/>
    </row>
    <row r="104" spans="1:33" s="21" customFormat="1" ht="12.75">
      <c r="A104" s="60">
        <v>10502</v>
      </c>
      <c r="B104" s="52" t="s">
        <v>111</v>
      </c>
      <c r="C104" s="53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5">
        <v>0</v>
      </c>
      <c r="O104" s="53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5">
        <v>0</v>
      </c>
      <c r="AB104" s="8"/>
      <c r="AC104" s="71"/>
      <c r="AD104" s="71"/>
      <c r="AE104" s="71"/>
      <c r="AF104" s="71"/>
      <c r="AG104" s="71"/>
    </row>
    <row r="105" spans="1:33" s="21" customFormat="1" ht="12.75">
      <c r="A105" s="15">
        <v>10597</v>
      </c>
      <c r="B105" s="16" t="s">
        <v>112</v>
      </c>
      <c r="C105" s="27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9">
        <v>0</v>
      </c>
      <c r="O105" s="27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9">
        <v>0</v>
      </c>
      <c r="AB105" s="8"/>
      <c r="AC105" s="71"/>
      <c r="AD105" s="71"/>
      <c r="AE105" s="71"/>
      <c r="AF105" s="71"/>
      <c r="AG105" s="71"/>
    </row>
    <row r="106" spans="1:33" s="8" customFormat="1" ht="12.75">
      <c r="A106" s="60">
        <v>10706</v>
      </c>
      <c r="B106" s="52" t="s">
        <v>113</v>
      </c>
      <c r="C106" s="53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5">
        <v>0</v>
      </c>
      <c r="O106" s="53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5">
        <v>0</v>
      </c>
      <c r="AC106" s="71"/>
      <c r="AD106" s="71"/>
      <c r="AE106" s="71"/>
      <c r="AF106" s="71"/>
      <c r="AG106" s="71"/>
    </row>
    <row r="107" spans="1:33" s="8" customFormat="1" ht="12.75">
      <c r="A107" s="15">
        <v>11680</v>
      </c>
      <c r="B107" s="16" t="s">
        <v>114</v>
      </c>
      <c r="C107" s="27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9">
        <v>0</v>
      </c>
      <c r="O107" s="27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9">
        <v>0</v>
      </c>
      <c r="AC107" s="71"/>
      <c r="AD107" s="71"/>
      <c r="AE107" s="71"/>
      <c r="AF107" s="71"/>
      <c r="AG107" s="71"/>
    </row>
    <row r="108" spans="1:33" s="8" customFormat="1" ht="12.75">
      <c r="A108" s="60">
        <v>12026</v>
      </c>
      <c r="B108" s="52" t="s">
        <v>115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91">
        <v>0</v>
      </c>
      <c r="O108" s="53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5">
        <v>0</v>
      </c>
      <c r="AC108" s="71"/>
      <c r="AD108" s="71"/>
      <c r="AE108" s="71"/>
      <c r="AF108" s="71"/>
      <c r="AG108" s="71"/>
    </row>
    <row r="109" spans="1:33" s="8" customFormat="1" ht="13.5" thickBot="1">
      <c r="A109" s="56">
        <v>13927</v>
      </c>
      <c r="B109" s="72" t="s">
        <v>129</v>
      </c>
      <c r="C109" s="73" t="s">
        <v>119</v>
      </c>
      <c r="D109" s="74" t="s">
        <v>119</v>
      </c>
      <c r="E109" s="74" t="s">
        <v>119</v>
      </c>
      <c r="F109" s="74" t="s">
        <v>119</v>
      </c>
      <c r="G109" s="74" t="s">
        <v>119</v>
      </c>
      <c r="H109" s="74" t="s">
        <v>119</v>
      </c>
      <c r="I109" s="74" t="s">
        <v>119</v>
      </c>
      <c r="J109" s="74" t="s">
        <v>119</v>
      </c>
      <c r="K109" s="74" t="s">
        <v>119</v>
      </c>
      <c r="L109" s="74" t="s">
        <v>119</v>
      </c>
      <c r="M109" s="74" t="s">
        <v>119</v>
      </c>
      <c r="N109" s="75" t="s">
        <v>119</v>
      </c>
      <c r="O109" s="73" t="s">
        <v>119</v>
      </c>
      <c r="P109" s="74" t="s">
        <v>119</v>
      </c>
      <c r="Q109" s="74" t="s">
        <v>119</v>
      </c>
      <c r="R109" s="74" t="s">
        <v>119</v>
      </c>
      <c r="S109" s="74" t="s">
        <v>119</v>
      </c>
      <c r="T109" s="74" t="s">
        <v>119</v>
      </c>
      <c r="U109" s="74" t="s">
        <v>119</v>
      </c>
      <c r="V109" s="74" t="s">
        <v>119</v>
      </c>
      <c r="W109" s="74" t="s">
        <v>119</v>
      </c>
      <c r="X109" s="74" t="s">
        <v>119</v>
      </c>
      <c r="Y109" s="74" t="s">
        <v>119</v>
      </c>
      <c r="Z109" s="75" t="s">
        <v>119</v>
      </c>
      <c r="AC109" s="71"/>
      <c r="AD109" s="71"/>
      <c r="AE109" s="71"/>
      <c r="AF109" s="71"/>
      <c r="AG109" s="71"/>
    </row>
    <row r="110" spans="1:33" s="8" customFormat="1" ht="13.5" thickBot="1">
      <c r="A110" s="92">
        <v>10298</v>
      </c>
      <c r="B110" s="93" t="s">
        <v>126</v>
      </c>
      <c r="C110" s="94">
        <v>76475</v>
      </c>
      <c r="D110" s="95">
        <v>75277</v>
      </c>
      <c r="E110" s="95">
        <v>82946</v>
      </c>
      <c r="F110" s="95">
        <v>86322</v>
      </c>
      <c r="G110" s="95">
        <v>80861</v>
      </c>
      <c r="H110" s="95">
        <v>92592</v>
      </c>
      <c r="I110" s="95">
        <v>94677</v>
      </c>
      <c r="J110" s="95">
        <v>104799</v>
      </c>
      <c r="K110" s="95">
        <v>104537</v>
      </c>
      <c r="L110" s="95">
        <v>109692</v>
      </c>
      <c r="M110" s="95">
        <v>111215</v>
      </c>
      <c r="N110" s="96">
        <v>108873</v>
      </c>
      <c r="O110" s="94">
        <v>116192</v>
      </c>
      <c r="P110" s="95">
        <v>115286</v>
      </c>
      <c r="Q110" s="95">
        <v>122155</v>
      </c>
      <c r="R110" s="95">
        <v>125577</v>
      </c>
      <c r="S110" s="95">
        <v>116305</v>
      </c>
      <c r="T110" s="95">
        <v>131793</v>
      </c>
      <c r="U110" s="95">
        <v>132714</v>
      </c>
      <c r="V110" s="95">
        <v>144090</v>
      </c>
      <c r="W110" s="95">
        <v>152411</v>
      </c>
      <c r="X110" s="95">
        <v>162657</v>
      </c>
      <c r="Y110" s="95">
        <v>164002</v>
      </c>
      <c r="Z110" s="96">
        <v>160008</v>
      </c>
      <c r="AC110" s="71"/>
      <c r="AD110" s="71"/>
      <c r="AE110" s="71"/>
      <c r="AF110" s="71"/>
      <c r="AG110" s="71"/>
    </row>
    <row r="112" spans="1:3" s="10" customFormat="1" ht="12.75">
      <c r="A112" s="1" t="s">
        <v>117</v>
      </c>
      <c r="B112" s="1"/>
      <c r="C112" s="7"/>
    </row>
    <row r="113" spans="1:3" s="10" customFormat="1" ht="12.75">
      <c r="A113" s="1" t="s">
        <v>124</v>
      </c>
      <c r="B113" s="1"/>
      <c r="C113" s="1"/>
    </row>
    <row r="114" spans="1:3" s="10" customFormat="1" ht="12.75">
      <c r="A114" s="1" t="s">
        <v>120</v>
      </c>
      <c r="B114" s="1"/>
      <c r="C114" s="1"/>
    </row>
    <row r="115" spans="1:3" s="10" customFormat="1" ht="12.75">
      <c r="A115" s="1" t="s">
        <v>118</v>
      </c>
      <c r="B115" s="1"/>
      <c r="C115" s="1"/>
    </row>
    <row r="116" spans="1:3" s="10" customFormat="1" ht="12.75">
      <c r="A116" s="1" t="s">
        <v>127</v>
      </c>
      <c r="B116" s="1"/>
      <c r="C116" s="1"/>
    </row>
    <row r="117" spans="1:3" s="10" customFormat="1" ht="12.75">
      <c r="A117" s="1"/>
      <c r="B117" s="1"/>
      <c r="C117" s="1"/>
    </row>
    <row r="118" spans="1:3" s="10" customFormat="1" ht="12.75">
      <c r="A118" s="1"/>
      <c r="B118" s="1"/>
      <c r="C118" s="1"/>
    </row>
    <row r="119" spans="1:3" s="10" customFormat="1" ht="12.75">
      <c r="A119" s="1"/>
      <c r="B119" s="1"/>
      <c r="C119" s="1"/>
    </row>
    <row r="120" spans="1:14" s="10" customFormat="1" ht="12.75">
      <c r="A120" s="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="10" customFormat="1" ht="12.75">
      <c r="A121" s="1"/>
    </row>
    <row r="122" s="10" customFormat="1" ht="12.75">
      <c r="A122" s="11"/>
    </row>
  </sheetData>
  <autoFilter ref="A5:B5"/>
  <mergeCells count="2">
    <mergeCell ref="C4:N4"/>
    <mergeCell ref="O4:Z4"/>
  </mergeCells>
  <printOptions/>
  <pageMargins left="0.75" right="0.75" top="0.75" bottom="0.65" header="0.5" footer="0.5"/>
  <pageSetup fitToHeight="2" fitToWidth="2" horizontalDpi="600" verticalDpi="600" orientation="landscape" paperSize="5" scale="58" r:id="rId1"/>
  <colBreaks count="1" manualBreakCount="1">
    <brk id="14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8"/>
  <sheetViews>
    <sheetView workbookViewId="0" topLeftCell="A1">
      <pane xSplit="2" ySplit="5" topLeftCell="C83" activePane="bottomRight" state="frozen"/>
      <selection pane="topRight" activeCell="C1" sqref="C1"/>
      <selection pane="bottomLeft" activeCell="A7" sqref="A7"/>
      <selection pane="bottomRight" activeCell="O97" sqref="O97:Z97"/>
    </sheetView>
  </sheetViews>
  <sheetFormatPr defaultColWidth="9.140625" defaultRowHeight="12.75"/>
  <cols>
    <col min="1" max="1" width="9.140625" style="104" customWidth="1"/>
    <col min="2" max="2" width="30.57421875" style="0" bestFit="1" customWidth="1"/>
  </cols>
  <sheetData>
    <row r="1" spans="1:27" ht="18.75">
      <c r="A1" s="2" t="s">
        <v>128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"/>
    </row>
    <row r="2" spans="1:27" ht="15.75">
      <c r="A2" s="14" t="str">
        <f>'TRL Energy'!A2</f>
        <v>Prepared by BPA, August 7, 2020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thickBo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1" s="8" customFormat="1" ht="13.5" thickBot="1">
      <c r="A4" s="107"/>
      <c r="B4" s="109"/>
      <c r="C4" s="125" t="s">
        <v>137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7" t="s">
        <v>138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  <c r="AA4" s="6"/>
      <c r="AB4"/>
      <c r="AC4"/>
      <c r="AD4"/>
      <c r="AE4"/>
    </row>
    <row r="5" spans="1:31" s="8" customFormat="1" ht="13.5" thickBot="1">
      <c r="A5" s="108" t="s">
        <v>116</v>
      </c>
      <c r="B5" s="106" t="s">
        <v>123</v>
      </c>
      <c r="C5" s="119">
        <v>43009</v>
      </c>
      <c r="D5" s="49">
        <v>43040</v>
      </c>
      <c r="E5" s="49">
        <v>43435</v>
      </c>
      <c r="F5" s="49">
        <v>43101</v>
      </c>
      <c r="G5" s="49">
        <v>43132</v>
      </c>
      <c r="H5" s="49">
        <v>43160</v>
      </c>
      <c r="I5" s="49">
        <v>43191</v>
      </c>
      <c r="J5" s="49">
        <v>43221</v>
      </c>
      <c r="K5" s="49">
        <v>43252</v>
      </c>
      <c r="L5" s="49">
        <v>43282</v>
      </c>
      <c r="M5" s="49">
        <v>43313</v>
      </c>
      <c r="N5" s="50">
        <v>43344</v>
      </c>
      <c r="O5" s="45">
        <v>43374</v>
      </c>
      <c r="P5" s="46">
        <v>43405</v>
      </c>
      <c r="Q5" s="46">
        <v>43435</v>
      </c>
      <c r="R5" s="46">
        <v>43466</v>
      </c>
      <c r="S5" s="46">
        <v>43497</v>
      </c>
      <c r="T5" s="46">
        <v>43525</v>
      </c>
      <c r="U5" s="46">
        <v>43556</v>
      </c>
      <c r="V5" s="46">
        <v>43586</v>
      </c>
      <c r="W5" s="46">
        <v>43617</v>
      </c>
      <c r="X5" s="46">
        <v>43647</v>
      </c>
      <c r="Y5" s="46">
        <v>43678</v>
      </c>
      <c r="Z5" s="47">
        <v>43709</v>
      </c>
      <c r="AB5"/>
      <c r="AC5"/>
      <c r="AD5"/>
      <c r="AE5"/>
    </row>
    <row r="6" spans="1:31" s="8" customFormat="1" ht="12.75">
      <c r="A6" s="17">
        <v>10005</v>
      </c>
      <c r="B6" s="79" t="s">
        <v>0</v>
      </c>
      <c r="C6" s="84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7">
        <v>0</v>
      </c>
      <c r="O6" s="84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0</v>
      </c>
      <c r="W6" s="85">
        <v>0</v>
      </c>
      <c r="X6" s="85">
        <v>0</v>
      </c>
      <c r="Y6" s="85">
        <v>0</v>
      </c>
      <c r="Z6" s="86">
        <v>0</v>
      </c>
      <c r="AB6"/>
      <c r="AC6"/>
      <c r="AD6"/>
      <c r="AE6"/>
    </row>
    <row r="7" spans="1:31" s="8" customFormat="1" ht="12.75">
      <c r="A7" s="15">
        <v>10015</v>
      </c>
      <c r="B7" s="80" t="s">
        <v>1</v>
      </c>
      <c r="C7" s="36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88">
        <v>0</v>
      </c>
      <c r="O7" s="36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8">
        <v>0</v>
      </c>
      <c r="AB7"/>
      <c r="AC7"/>
      <c r="AD7"/>
      <c r="AE7"/>
    </row>
    <row r="8" spans="1:26" ht="12.75">
      <c r="A8" s="19">
        <v>10025</v>
      </c>
      <c r="B8" s="81" t="s">
        <v>2</v>
      </c>
      <c r="C8" s="39">
        <v>7.6</v>
      </c>
      <c r="D8" s="40">
        <v>7.6</v>
      </c>
      <c r="E8" s="40">
        <v>7.6</v>
      </c>
      <c r="F8" s="40">
        <v>7.6</v>
      </c>
      <c r="G8" s="40">
        <v>7.6</v>
      </c>
      <c r="H8" s="40">
        <v>7.6</v>
      </c>
      <c r="I8" s="40">
        <v>7.6</v>
      </c>
      <c r="J8" s="40">
        <v>7.6</v>
      </c>
      <c r="K8" s="40">
        <v>7.6</v>
      </c>
      <c r="L8" s="40">
        <v>7.6</v>
      </c>
      <c r="M8" s="40">
        <v>7.6</v>
      </c>
      <c r="N8" s="89">
        <v>7.6</v>
      </c>
      <c r="O8" s="39">
        <v>8.6</v>
      </c>
      <c r="P8" s="40">
        <v>8.6</v>
      </c>
      <c r="Q8" s="40">
        <v>8.6</v>
      </c>
      <c r="R8" s="40">
        <v>8.6</v>
      </c>
      <c r="S8" s="40">
        <v>8.6</v>
      </c>
      <c r="T8" s="40">
        <v>8.6</v>
      </c>
      <c r="U8" s="40">
        <v>8.6</v>
      </c>
      <c r="V8" s="40">
        <v>8.6</v>
      </c>
      <c r="W8" s="40">
        <v>8.6</v>
      </c>
      <c r="X8" s="40">
        <v>8.6</v>
      </c>
      <c r="Y8" s="40">
        <v>8.6</v>
      </c>
      <c r="Z8" s="41">
        <v>8.6</v>
      </c>
    </row>
    <row r="9" spans="1:31" s="8" customFormat="1" ht="12.75">
      <c r="A9" s="15">
        <v>10027</v>
      </c>
      <c r="B9" s="80" t="s">
        <v>3</v>
      </c>
      <c r="C9" s="36">
        <v>2</v>
      </c>
      <c r="D9" s="37">
        <v>2</v>
      </c>
      <c r="E9" s="37">
        <v>2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88">
        <v>2</v>
      </c>
      <c r="O9" s="36">
        <v>3</v>
      </c>
      <c r="P9" s="37">
        <v>3</v>
      </c>
      <c r="Q9" s="37">
        <v>3</v>
      </c>
      <c r="R9" s="37">
        <v>3</v>
      </c>
      <c r="S9" s="37">
        <v>3</v>
      </c>
      <c r="T9" s="37">
        <v>3</v>
      </c>
      <c r="U9" s="37">
        <v>3</v>
      </c>
      <c r="V9" s="37">
        <v>3</v>
      </c>
      <c r="W9" s="37">
        <v>3</v>
      </c>
      <c r="X9" s="37">
        <v>3</v>
      </c>
      <c r="Y9" s="37">
        <v>3</v>
      </c>
      <c r="Z9" s="38">
        <v>3</v>
      </c>
      <c r="AB9"/>
      <c r="AC9"/>
      <c r="AD9"/>
      <c r="AE9"/>
    </row>
    <row r="10" spans="1:31" s="8" customFormat="1" ht="12.75">
      <c r="A10" s="19">
        <v>10044</v>
      </c>
      <c r="B10" s="81" t="s">
        <v>5</v>
      </c>
      <c r="C10" s="39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89">
        <v>0</v>
      </c>
      <c r="O10" s="39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1">
        <v>0</v>
      </c>
      <c r="AB10"/>
      <c r="AC10"/>
      <c r="AD10"/>
      <c r="AE10"/>
    </row>
    <row r="11" spans="1:31" s="8" customFormat="1" ht="12.75">
      <c r="A11" s="15">
        <v>10047</v>
      </c>
      <c r="B11" s="80" t="s">
        <v>7</v>
      </c>
      <c r="C11" s="36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88">
        <v>0</v>
      </c>
      <c r="O11" s="36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88">
        <v>0</v>
      </c>
      <c r="AB11"/>
      <c r="AC11"/>
      <c r="AD11"/>
      <c r="AE11"/>
    </row>
    <row r="12" spans="1:26" ht="12.75">
      <c r="A12" s="19">
        <v>10055</v>
      </c>
      <c r="B12" s="81" t="s">
        <v>8</v>
      </c>
      <c r="C12" s="39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89">
        <v>0</v>
      </c>
      <c r="O12" s="39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1">
        <v>0</v>
      </c>
    </row>
    <row r="13" spans="1:31" s="8" customFormat="1" ht="12.75">
      <c r="A13" s="15">
        <v>10057</v>
      </c>
      <c r="B13" s="80" t="s">
        <v>9</v>
      </c>
      <c r="C13" s="36">
        <v>0.4</v>
      </c>
      <c r="D13" s="37">
        <v>0.3</v>
      </c>
      <c r="E13" s="37">
        <v>0.4</v>
      </c>
      <c r="F13" s="37">
        <v>0.5</v>
      </c>
      <c r="G13" s="37">
        <v>0.6</v>
      </c>
      <c r="H13" s="37">
        <v>0.6</v>
      </c>
      <c r="I13" s="37">
        <v>0.6</v>
      </c>
      <c r="J13" s="37">
        <v>0.7</v>
      </c>
      <c r="K13" s="37">
        <v>0.8</v>
      </c>
      <c r="L13" s="37">
        <v>0.7</v>
      </c>
      <c r="M13" s="37">
        <v>0.5</v>
      </c>
      <c r="N13" s="88">
        <v>0.3</v>
      </c>
      <c r="O13" s="36">
        <v>0.4</v>
      </c>
      <c r="P13" s="37">
        <v>0.3</v>
      </c>
      <c r="Q13" s="37">
        <v>0.4</v>
      </c>
      <c r="R13" s="37">
        <v>0.5</v>
      </c>
      <c r="S13" s="37">
        <v>0.6</v>
      </c>
      <c r="T13" s="37">
        <v>0.6</v>
      </c>
      <c r="U13" s="37">
        <v>0.6</v>
      </c>
      <c r="V13" s="37">
        <v>0.7</v>
      </c>
      <c r="W13" s="37">
        <v>0.8</v>
      </c>
      <c r="X13" s="37">
        <v>0.7</v>
      </c>
      <c r="Y13" s="37">
        <v>0.5</v>
      </c>
      <c r="Z13" s="38">
        <v>0.3</v>
      </c>
      <c r="AB13"/>
      <c r="AC13"/>
      <c r="AD13"/>
      <c r="AE13"/>
    </row>
    <row r="14" spans="1:26" ht="12.75">
      <c r="A14" s="19">
        <v>10059</v>
      </c>
      <c r="B14" s="81" t="s">
        <v>10</v>
      </c>
      <c r="C14" s="3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89">
        <v>0</v>
      </c>
      <c r="O14" s="39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1">
        <v>0</v>
      </c>
    </row>
    <row r="15" spans="1:31" s="8" customFormat="1" ht="12.75">
      <c r="A15" s="15">
        <v>10061</v>
      </c>
      <c r="B15" s="80" t="s">
        <v>11</v>
      </c>
      <c r="C15" s="36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88">
        <v>0</v>
      </c>
      <c r="O15" s="36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8">
        <v>0</v>
      </c>
      <c r="AB15"/>
      <c r="AC15"/>
      <c r="AD15"/>
      <c r="AE15"/>
    </row>
    <row r="16" spans="1:33" s="8" customFormat="1" ht="12.75">
      <c r="A16" s="19">
        <v>10062</v>
      </c>
      <c r="B16" s="81" t="s">
        <v>12</v>
      </c>
      <c r="C16" s="39">
        <v>1.3</v>
      </c>
      <c r="D16" s="40">
        <v>1.3</v>
      </c>
      <c r="E16" s="40">
        <v>0.6</v>
      </c>
      <c r="F16" s="40">
        <v>0.5</v>
      </c>
      <c r="G16" s="40">
        <v>0.8</v>
      </c>
      <c r="H16" s="40">
        <v>1.6</v>
      </c>
      <c r="I16" s="40">
        <v>2.7</v>
      </c>
      <c r="J16" s="40">
        <v>4.4</v>
      </c>
      <c r="K16" s="40">
        <v>4.3</v>
      </c>
      <c r="L16" s="40">
        <v>2.9</v>
      </c>
      <c r="M16" s="40">
        <v>1.1</v>
      </c>
      <c r="N16" s="89">
        <v>0.9</v>
      </c>
      <c r="O16" s="39">
        <v>1.3</v>
      </c>
      <c r="P16" s="40">
        <v>1.3</v>
      </c>
      <c r="Q16" s="40">
        <v>0.6</v>
      </c>
      <c r="R16" s="40">
        <v>0.5</v>
      </c>
      <c r="S16" s="40">
        <v>0.8</v>
      </c>
      <c r="T16" s="40">
        <v>1.6</v>
      </c>
      <c r="U16" s="40">
        <v>2.7</v>
      </c>
      <c r="V16" s="40">
        <v>4.4</v>
      </c>
      <c r="W16" s="40">
        <v>4.3</v>
      </c>
      <c r="X16" s="40">
        <v>2.9</v>
      </c>
      <c r="Y16" s="40">
        <v>1.1</v>
      </c>
      <c r="Z16" s="41">
        <v>0.9</v>
      </c>
      <c r="AB16"/>
      <c r="AC16"/>
      <c r="AD16"/>
      <c r="AE16"/>
      <c r="AF16"/>
      <c r="AG16"/>
    </row>
    <row r="17" spans="1:31" s="8" customFormat="1" ht="12.75">
      <c r="A17" s="15">
        <v>10064</v>
      </c>
      <c r="B17" s="80" t="s">
        <v>13</v>
      </c>
      <c r="C17" s="36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88">
        <v>0</v>
      </c>
      <c r="O17" s="36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8">
        <v>0</v>
      </c>
      <c r="AB17"/>
      <c r="AC17"/>
      <c r="AD17"/>
      <c r="AE17"/>
    </row>
    <row r="18" spans="1:26" ht="12.75">
      <c r="A18" s="19">
        <v>10065</v>
      </c>
      <c r="B18" s="81" t="s">
        <v>14</v>
      </c>
      <c r="C18" s="39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89">
        <v>0</v>
      </c>
      <c r="O18" s="39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1">
        <v>0</v>
      </c>
    </row>
    <row r="19" spans="1:31" s="8" customFormat="1" ht="12.75">
      <c r="A19" s="15">
        <v>10066</v>
      </c>
      <c r="B19" s="80" t="s">
        <v>15</v>
      </c>
      <c r="C19" s="36">
        <v>12.3</v>
      </c>
      <c r="D19" s="37">
        <v>12.3</v>
      </c>
      <c r="E19" s="37">
        <v>12.3</v>
      </c>
      <c r="F19" s="37">
        <v>12.3</v>
      </c>
      <c r="G19" s="37">
        <v>12.3</v>
      </c>
      <c r="H19" s="37">
        <v>12.3</v>
      </c>
      <c r="I19" s="37">
        <v>12.3</v>
      </c>
      <c r="J19" s="37">
        <v>12.3</v>
      </c>
      <c r="K19" s="37">
        <v>12.3</v>
      </c>
      <c r="L19" s="37">
        <v>12.3</v>
      </c>
      <c r="M19" s="37">
        <v>12.3</v>
      </c>
      <c r="N19" s="88">
        <v>12.3</v>
      </c>
      <c r="O19" s="36">
        <v>11.3</v>
      </c>
      <c r="P19" s="37">
        <v>11.3</v>
      </c>
      <c r="Q19" s="37">
        <v>11.3</v>
      </c>
      <c r="R19" s="37">
        <v>11.3</v>
      </c>
      <c r="S19" s="37">
        <v>11.3</v>
      </c>
      <c r="T19" s="37">
        <v>11.3</v>
      </c>
      <c r="U19" s="37">
        <v>11.3</v>
      </c>
      <c r="V19" s="37">
        <v>11.3</v>
      </c>
      <c r="W19" s="37">
        <v>11.3</v>
      </c>
      <c r="X19" s="37">
        <v>11.3</v>
      </c>
      <c r="Y19" s="37">
        <v>11.3</v>
      </c>
      <c r="Z19" s="38">
        <v>11.3</v>
      </c>
      <c r="AB19"/>
      <c r="AC19"/>
      <c r="AD19"/>
      <c r="AE19"/>
    </row>
    <row r="20" spans="1:26" ht="12.75">
      <c r="A20" s="19">
        <v>10067</v>
      </c>
      <c r="B20" s="81" t="s">
        <v>16</v>
      </c>
      <c r="C20" s="39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89">
        <v>1</v>
      </c>
      <c r="O20" s="39">
        <v>2</v>
      </c>
      <c r="P20" s="40">
        <v>2</v>
      </c>
      <c r="Q20" s="40">
        <v>2</v>
      </c>
      <c r="R20" s="40">
        <v>2</v>
      </c>
      <c r="S20" s="40">
        <v>2</v>
      </c>
      <c r="T20" s="40">
        <v>2</v>
      </c>
      <c r="U20" s="40">
        <v>2</v>
      </c>
      <c r="V20" s="40">
        <v>2</v>
      </c>
      <c r="W20" s="40">
        <v>2</v>
      </c>
      <c r="X20" s="40">
        <v>2</v>
      </c>
      <c r="Y20" s="40">
        <v>2</v>
      </c>
      <c r="Z20" s="41">
        <v>2</v>
      </c>
    </row>
    <row r="21" spans="1:31" s="8" customFormat="1" ht="12.75">
      <c r="A21" s="15">
        <v>10068</v>
      </c>
      <c r="B21" s="80" t="s">
        <v>17</v>
      </c>
      <c r="C21" s="36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88">
        <v>0</v>
      </c>
      <c r="O21" s="36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8">
        <v>0</v>
      </c>
      <c r="AB21"/>
      <c r="AC21"/>
      <c r="AD21"/>
      <c r="AE21"/>
    </row>
    <row r="22" spans="1:31" s="8" customFormat="1" ht="12.75">
      <c r="A22" s="19">
        <v>10070</v>
      </c>
      <c r="B22" s="81" t="s">
        <v>18</v>
      </c>
      <c r="C22" s="39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89">
        <v>0</v>
      </c>
      <c r="O22" s="39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1">
        <v>0</v>
      </c>
      <c r="AB22"/>
      <c r="AC22"/>
      <c r="AD22"/>
      <c r="AE22"/>
    </row>
    <row r="23" spans="1:31" s="8" customFormat="1" ht="12.75">
      <c r="A23" s="15">
        <v>10071</v>
      </c>
      <c r="B23" s="80" t="s">
        <v>19</v>
      </c>
      <c r="C23" s="36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88">
        <v>0</v>
      </c>
      <c r="O23" s="36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8">
        <v>0</v>
      </c>
      <c r="AB23"/>
      <c r="AC23"/>
      <c r="AD23"/>
      <c r="AE23"/>
    </row>
    <row r="24" spans="1:31" s="8" customFormat="1" ht="12.75">
      <c r="A24" s="19">
        <v>10072</v>
      </c>
      <c r="B24" s="81" t="s">
        <v>20</v>
      </c>
      <c r="C24" s="39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89">
        <v>0</v>
      </c>
      <c r="O24" s="39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1">
        <v>0</v>
      </c>
      <c r="AB24"/>
      <c r="AC24"/>
      <c r="AD24"/>
      <c r="AE24"/>
    </row>
    <row r="25" spans="1:31" s="8" customFormat="1" ht="12.75">
      <c r="A25" s="15">
        <v>10074</v>
      </c>
      <c r="B25" s="80" t="s">
        <v>21</v>
      </c>
      <c r="C25" s="36">
        <v>8</v>
      </c>
      <c r="D25" s="37">
        <v>8</v>
      </c>
      <c r="E25" s="37">
        <v>8</v>
      </c>
      <c r="F25" s="37">
        <v>8</v>
      </c>
      <c r="G25" s="37">
        <v>8</v>
      </c>
      <c r="H25" s="37">
        <v>8</v>
      </c>
      <c r="I25" s="37">
        <v>8</v>
      </c>
      <c r="J25" s="37">
        <v>8</v>
      </c>
      <c r="K25" s="37">
        <v>8</v>
      </c>
      <c r="L25" s="37">
        <v>8</v>
      </c>
      <c r="M25" s="37">
        <v>8</v>
      </c>
      <c r="N25" s="88">
        <v>8</v>
      </c>
      <c r="O25" s="36">
        <v>8</v>
      </c>
      <c r="P25" s="37">
        <v>8</v>
      </c>
      <c r="Q25" s="37">
        <v>8</v>
      </c>
      <c r="R25" s="37">
        <v>8</v>
      </c>
      <c r="S25" s="37">
        <v>8</v>
      </c>
      <c r="T25" s="37">
        <v>8</v>
      </c>
      <c r="U25" s="37">
        <v>8</v>
      </c>
      <c r="V25" s="37">
        <v>8</v>
      </c>
      <c r="W25" s="37">
        <v>8</v>
      </c>
      <c r="X25" s="37">
        <v>8</v>
      </c>
      <c r="Y25" s="37">
        <v>8</v>
      </c>
      <c r="Z25" s="38">
        <v>8</v>
      </c>
      <c r="AB25"/>
      <c r="AC25"/>
      <c r="AD25"/>
      <c r="AE25"/>
    </row>
    <row r="26" spans="1:31" s="8" customFormat="1" ht="12.75">
      <c r="A26" s="19">
        <v>10076</v>
      </c>
      <c r="B26" s="81" t="s">
        <v>22</v>
      </c>
      <c r="C26" s="39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89">
        <v>0</v>
      </c>
      <c r="O26" s="39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1">
        <v>0</v>
      </c>
      <c r="AB26"/>
      <c r="AC26"/>
      <c r="AD26"/>
      <c r="AE26"/>
    </row>
    <row r="27" spans="1:31" s="8" customFormat="1" ht="12.75">
      <c r="A27" s="15">
        <v>10078</v>
      </c>
      <c r="B27" s="80" t="s">
        <v>23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88">
        <v>0</v>
      </c>
      <c r="O27" s="36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8">
        <v>0</v>
      </c>
      <c r="AB27"/>
      <c r="AC27"/>
      <c r="AD27"/>
      <c r="AE27"/>
    </row>
    <row r="28" spans="1:31" s="8" customFormat="1" ht="12.75">
      <c r="A28" s="19">
        <v>10079</v>
      </c>
      <c r="B28" s="81" t="s">
        <v>24</v>
      </c>
      <c r="C28" s="39">
        <v>12.9</v>
      </c>
      <c r="D28" s="40">
        <v>12.9</v>
      </c>
      <c r="E28" s="40">
        <v>12.9</v>
      </c>
      <c r="F28" s="40">
        <v>12.9</v>
      </c>
      <c r="G28" s="40">
        <v>12.9</v>
      </c>
      <c r="H28" s="40">
        <v>12.9</v>
      </c>
      <c r="I28" s="40">
        <v>12.9</v>
      </c>
      <c r="J28" s="40">
        <v>12.9</v>
      </c>
      <c r="K28" s="40">
        <v>12.9</v>
      </c>
      <c r="L28" s="40">
        <v>12.9</v>
      </c>
      <c r="M28" s="40">
        <v>12.9</v>
      </c>
      <c r="N28" s="89">
        <v>12.9</v>
      </c>
      <c r="O28" s="39">
        <v>12.9</v>
      </c>
      <c r="P28" s="40">
        <v>12.9</v>
      </c>
      <c r="Q28" s="40">
        <v>12.9</v>
      </c>
      <c r="R28" s="40">
        <v>12.9</v>
      </c>
      <c r="S28" s="40">
        <v>12.9</v>
      </c>
      <c r="T28" s="40">
        <v>12.9</v>
      </c>
      <c r="U28" s="40">
        <v>12.9</v>
      </c>
      <c r="V28" s="40">
        <v>12.9</v>
      </c>
      <c r="W28" s="40">
        <v>12.9</v>
      </c>
      <c r="X28" s="40">
        <v>12.9</v>
      </c>
      <c r="Y28" s="40">
        <v>12.9</v>
      </c>
      <c r="Z28" s="41">
        <v>12.9</v>
      </c>
      <c r="AB28"/>
      <c r="AC28"/>
      <c r="AD28"/>
      <c r="AE28"/>
    </row>
    <row r="29" spans="1:31" s="8" customFormat="1" ht="12.75">
      <c r="A29" s="15">
        <v>10080</v>
      </c>
      <c r="B29" s="80" t="s">
        <v>25</v>
      </c>
      <c r="C29" s="36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88">
        <v>0</v>
      </c>
      <c r="O29" s="36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8">
        <v>0</v>
      </c>
      <c r="AB29"/>
      <c r="AC29"/>
      <c r="AD29"/>
      <c r="AE29"/>
    </row>
    <row r="30" spans="1:31" s="8" customFormat="1" ht="12.75">
      <c r="A30" s="19">
        <v>10081</v>
      </c>
      <c r="B30" s="81" t="s">
        <v>26</v>
      </c>
      <c r="C30" s="39">
        <v>8</v>
      </c>
      <c r="D30" s="40">
        <v>8</v>
      </c>
      <c r="E30" s="40">
        <v>8</v>
      </c>
      <c r="F30" s="40">
        <v>8</v>
      </c>
      <c r="G30" s="40">
        <v>8</v>
      </c>
      <c r="H30" s="40">
        <v>8</v>
      </c>
      <c r="I30" s="40">
        <v>8</v>
      </c>
      <c r="J30" s="40">
        <v>8</v>
      </c>
      <c r="K30" s="40">
        <v>8</v>
      </c>
      <c r="L30" s="40">
        <v>8</v>
      </c>
      <c r="M30" s="40">
        <v>8</v>
      </c>
      <c r="N30" s="89">
        <v>8</v>
      </c>
      <c r="O30" s="39">
        <v>8</v>
      </c>
      <c r="P30" s="40">
        <v>8</v>
      </c>
      <c r="Q30" s="40">
        <v>8</v>
      </c>
      <c r="R30" s="40">
        <v>8</v>
      </c>
      <c r="S30" s="40">
        <v>8</v>
      </c>
      <c r="T30" s="40">
        <v>8</v>
      </c>
      <c r="U30" s="40">
        <v>8</v>
      </c>
      <c r="V30" s="40">
        <v>8</v>
      </c>
      <c r="W30" s="40">
        <v>8</v>
      </c>
      <c r="X30" s="40">
        <v>8</v>
      </c>
      <c r="Y30" s="40">
        <v>8</v>
      </c>
      <c r="Z30" s="41">
        <v>8</v>
      </c>
      <c r="AB30"/>
      <c r="AC30"/>
      <c r="AD30"/>
      <c r="AE30"/>
    </row>
    <row r="31" spans="1:31" s="8" customFormat="1" ht="12.75">
      <c r="A31" s="15">
        <v>10082</v>
      </c>
      <c r="B31" s="80" t="s">
        <v>27</v>
      </c>
      <c r="C31" s="36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88">
        <v>0</v>
      </c>
      <c r="O31" s="36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8">
        <v>0</v>
      </c>
      <c r="AB31"/>
      <c r="AC31"/>
      <c r="AD31"/>
      <c r="AE31"/>
    </row>
    <row r="32" spans="1:31" s="8" customFormat="1" ht="12.75">
      <c r="A32" s="19">
        <v>10083</v>
      </c>
      <c r="B32" s="81" t="s">
        <v>28</v>
      </c>
      <c r="C32" s="39">
        <v>0</v>
      </c>
      <c r="D32" s="40">
        <v>0</v>
      </c>
      <c r="E32" s="40">
        <v>0</v>
      </c>
      <c r="F32" s="8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89">
        <v>0</v>
      </c>
      <c r="O32" s="39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1">
        <v>0</v>
      </c>
      <c r="AB32"/>
      <c r="AC32"/>
      <c r="AD32"/>
      <c r="AE32"/>
    </row>
    <row r="33" spans="1:31" s="8" customFormat="1" ht="12.75">
      <c r="A33" s="15">
        <v>10086</v>
      </c>
      <c r="B33" s="80" t="s">
        <v>29</v>
      </c>
      <c r="C33" s="36">
        <v>0</v>
      </c>
      <c r="D33" s="37">
        <v>0</v>
      </c>
      <c r="E33" s="37">
        <v>0</v>
      </c>
      <c r="F33" s="8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88">
        <v>0</v>
      </c>
      <c r="O33" s="36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8">
        <v>0</v>
      </c>
      <c r="AB33"/>
      <c r="AC33"/>
      <c r="AD33"/>
      <c r="AE33"/>
    </row>
    <row r="34" spans="1:31" s="8" customFormat="1" ht="12.75">
      <c r="A34" s="19">
        <v>10087</v>
      </c>
      <c r="B34" s="81" t="s">
        <v>30</v>
      </c>
      <c r="C34" s="40">
        <v>0</v>
      </c>
      <c r="D34" s="40">
        <v>0</v>
      </c>
      <c r="E34" s="40">
        <v>0</v>
      </c>
      <c r="F34" s="89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v>0</v>
      </c>
      <c r="O34" s="40">
        <v>0</v>
      </c>
      <c r="P34" s="40">
        <v>0</v>
      </c>
      <c r="Q34" s="40">
        <v>0</v>
      </c>
      <c r="R34" s="41">
        <v>0</v>
      </c>
      <c r="S34" s="40">
        <v>0</v>
      </c>
      <c r="T34" s="40">
        <v>0</v>
      </c>
      <c r="U34" s="40">
        <v>0</v>
      </c>
      <c r="V34" s="41">
        <v>0</v>
      </c>
      <c r="W34" s="40">
        <v>0</v>
      </c>
      <c r="X34" s="40">
        <v>0</v>
      </c>
      <c r="Y34" s="40">
        <v>0</v>
      </c>
      <c r="Z34" s="41">
        <v>0</v>
      </c>
      <c r="AB34"/>
      <c r="AC34"/>
      <c r="AD34"/>
      <c r="AE34"/>
    </row>
    <row r="35" spans="1:31" s="8" customFormat="1" ht="12.75">
      <c r="A35" s="15">
        <v>10089</v>
      </c>
      <c r="B35" s="80" t="s">
        <v>31</v>
      </c>
      <c r="C35" s="36">
        <v>0</v>
      </c>
      <c r="D35" s="37">
        <v>0</v>
      </c>
      <c r="E35" s="37">
        <v>0</v>
      </c>
      <c r="F35" s="8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8">
        <v>0</v>
      </c>
      <c r="O35" s="36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8">
        <v>0</v>
      </c>
      <c r="AB35"/>
      <c r="AC35"/>
      <c r="AD35"/>
      <c r="AE35"/>
    </row>
    <row r="36" spans="1:31" s="8" customFormat="1" ht="12.75">
      <c r="A36" s="19">
        <v>10091</v>
      </c>
      <c r="B36" s="81" t="s">
        <v>32</v>
      </c>
      <c r="C36" s="39">
        <v>0</v>
      </c>
      <c r="D36" s="40">
        <v>0</v>
      </c>
      <c r="E36" s="40">
        <v>0</v>
      </c>
      <c r="F36" s="89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89">
        <v>0</v>
      </c>
      <c r="O36" s="39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1">
        <v>0</v>
      </c>
      <c r="AB36"/>
      <c r="AC36"/>
      <c r="AD36"/>
      <c r="AE36"/>
    </row>
    <row r="37" spans="1:31" s="8" customFormat="1" ht="12.75">
      <c r="A37" s="15">
        <v>10094</v>
      </c>
      <c r="B37" s="80" t="s">
        <v>33</v>
      </c>
      <c r="C37" s="36">
        <v>0.2</v>
      </c>
      <c r="D37" s="37">
        <v>0.2</v>
      </c>
      <c r="E37" s="37">
        <v>0.2</v>
      </c>
      <c r="F37" s="37">
        <v>0.2</v>
      </c>
      <c r="G37" s="37">
        <v>0.2</v>
      </c>
      <c r="H37" s="37">
        <v>0.2</v>
      </c>
      <c r="I37" s="37">
        <v>0</v>
      </c>
      <c r="J37" s="37">
        <v>0</v>
      </c>
      <c r="K37" s="37">
        <v>0.2</v>
      </c>
      <c r="L37" s="37">
        <v>0.2</v>
      </c>
      <c r="M37" s="37">
        <v>0.2</v>
      </c>
      <c r="N37" s="88">
        <v>0</v>
      </c>
      <c r="O37" s="36">
        <v>0.2</v>
      </c>
      <c r="P37" s="37">
        <v>0.2</v>
      </c>
      <c r="Q37" s="37">
        <v>0.2</v>
      </c>
      <c r="R37" s="37">
        <v>0.2</v>
      </c>
      <c r="S37" s="37">
        <v>0.2</v>
      </c>
      <c r="T37" s="37">
        <v>0.2</v>
      </c>
      <c r="U37" s="37">
        <v>0</v>
      </c>
      <c r="V37" s="37">
        <v>0</v>
      </c>
      <c r="W37" s="37">
        <v>0.2</v>
      </c>
      <c r="X37" s="37">
        <v>0.2</v>
      </c>
      <c r="Y37" s="37">
        <v>0.2</v>
      </c>
      <c r="Z37" s="38">
        <v>0</v>
      </c>
      <c r="AB37"/>
      <c r="AC37"/>
      <c r="AD37"/>
      <c r="AE37"/>
    </row>
    <row r="38" spans="1:31" s="8" customFormat="1" ht="12.75">
      <c r="A38" s="19">
        <v>10095</v>
      </c>
      <c r="B38" s="81" t="s">
        <v>34</v>
      </c>
      <c r="C38" s="39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89">
        <v>0</v>
      </c>
      <c r="O38" s="39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1">
        <v>0</v>
      </c>
      <c r="AB38"/>
      <c r="AC38"/>
      <c r="AD38"/>
      <c r="AE38"/>
    </row>
    <row r="39" spans="1:31" s="8" customFormat="1" ht="12.75">
      <c r="A39" s="15">
        <v>10097</v>
      </c>
      <c r="B39" s="80" t="s">
        <v>35</v>
      </c>
      <c r="C39" s="36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88">
        <v>0</v>
      </c>
      <c r="O39" s="36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8">
        <v>0</v>
      </c>
      <c r="AB39"/>
      <c r="AC39"/>
      <c r="AD39"/>
      <c r="AE39"/>
    </row>
    <row r="40" spans="1:31" s="8" customFormat="1" ht="12.75">
      <c r="A40" s="19">
        <v>10101</v>
      </c>
      <c r="B40" s="81" t="s">
        <v>36</v>
      </c>
      <c r="C40" s="39">
        <v>2.8</v>
      </c>
      <c r="D40" s="40">
        <v>2.8</v>
      </c>
      <c r="E40" s="40">
        <v>2.8</v>
      </c>
      <c r="F40" s="40">
        <v>2.8</v>
      </c>
      <c r="G40" s="40">
        <v>2.8</v>
      </c>
      <c r="H40" s="40">
        <v>2.8</v>
      </c>
      <c r="I40" s="40">
        <v>2.8</v>
      </c>
      <c r="J40" s="40">
        <v>2.8</v>
      </c>
      <c r="K40" s="40">
        <v>2.8</v>
      </c>
      <c r="L40" s="40">
        <v>2.8</v>
      </c>
      <c r="M40" s="40">
        <v>2.8</v>
      </c>
      <c r="N40" s="89">
        <v>2.8</v>
      </c>
      <c r="O40" s="39">
        <v>2.8</v>
      </c>
      <c r="P40" s="40">
        <v>2.8</v>
      </c>
      <c r="Q40" s="40">
        <v>2.8</v>
      </c>
      <c r="R40" s="40">
        <v>2.8</v>
      </c>
      <c r="S40" s="40">
        <v>2.8</v>
      </c>
      <c r="T40" s="40">
        <v>2.8</v>
      </c>
      <c r="U40" s="40">
        <v>2.8</v>
      </c>
      <c r="V40" s="40">
        <v>2.8</v>
      </c>
      <c r="W40" s="40">
        <v>2.8</v>
      </c>
      <c r="X40" s="40">
        <v>2.8</v>
      </c>
      <c r="Y40" s="40">
        <v>2.8</v>
      </c>
      <c r="Z40" s="41">
        <v>2.8</v>
      </c>
      <c r="AB40"/>
      <c r="AC40"/>
      <c r="AD40"/>
      <c r="AE40"/>
    </row>
    <row r="41" spans="1:31" s="8" customFormat="1" ht="12.75">
      <c r="A41" s="15">
        <v>10109</v>
      </c>
      <c r="B41" s="80" t="s">
        <v>38</v>
      </c>
      <c r="C41" s="36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88">
        <v>0</v>
      </c>
      <c r="O41" s="36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8">
        <v>0</v>
      </c>
      <c r="AB41"/>
      <c r="AC41"/>
      <c r="AD41"/>
      <c r="AE41"/>
    </row>
    <row r="42" spans="1:31" s="8" customFormat="1" ht="12.75">
      <c r="A42" s="19">
        <v>10111</v>
      </c>
      <c r="B42" s="81" t="s">
        <v>39</v>
      </c>
      <c r="C42" s="39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89">
        <v>0</v>
      </c>
      <c r="O42" s="39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1">
        <v>0</v>
      </c>
      <c r="AB42"/>
      <c r="AC42"/>
      <c r="AD42"/>
      <c r="AE42"/>
    </row>
    <row r="43" spans="1:31" s="8" customFormat="1" ht="12.75">
      <c r="A43" s="15">
        <v>10112</v>
      </c>
      <c r="B43" s="80" t="s">
        <v>40</v>
      </c>
      <c r="C43" s="36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88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8">
        <v>0</v>
      </c>
      <c r="AB43"/>
      <c r="AC43"/>
      <c r="AD43"/>
      <c r="AE43"/>
    </row>
    <row r="44" spans="1:31" s="8" customFormat="1" ht="12.75">
      <c r="A44" s="19">
        <v>10113</v>
      </c>
      <c r="B44" s="81" t="s">
        <v>41</v>
      </c>
      <c r="C44" s="39">
        <v>4.3</v>
      </c>
      <c r="D44" s="40">
        <v>4.3</v>
      </c>
      <c r="E44" s="40">
        <v>4.3</v>
      </c>
      <c r="F44" s="40">
        <v>4.3</v>
      </c>
      <c r="G44" s="40">
        <v>4.3</v>
      </c>
      <c r="H44" s="40">
        <v>4.3</v>
      </c>
      <c r="I44" s="40">
        <v>4.3</v>
      </c>
      <c r="J44" s="40">
        <v>4.3</v>
      </c>
      <c r="K44" s="40">
        <v>4.3</v>
      </c>
      <c r="L44" s="40">
        <v>4.3</v>
      </c>
      <c r="M44" s="40">
        <v>4.3</v>
      </c>
      <c r="N44" s="89">
        <v>4.3</v>
      </c>
      <c r="O44" s="39">
        <v>4.3</v>
      </c>
      <c r="P44" s="40">
        <v>4.3</v>
      </c>
      <c r="Q44" s="40">
        <v>4.3</v>
      </c>
      <c r="R44" s="40">
        <v>4.3</v>
      </c>
      <c r="S44" s="40">
        <v>4.3</v>
      </c>
      <c r="T44" s="40">
        <v>4.3</v>
      </c>
      <c r="U44" s="40">
        <v>4.3</v>
      </c>
      <c r="V44" s="40">
        <v>4.3</v>
      </c>
      <c r="W44" s="40">
        <v>4.3</v>
      </c>
      <c r="X44" s="40">
        <v>4.3</v>
      </c>
      <c r="Y44" s="40">
        <v>4.3</v>
      </c>
      <c r="Z44" s="41">
        <v>4.3</v>
      </c>
      <c r="AB44"/>
      <c r="AC44"/>
      <c r="AD44"/>
      <c r="AE44"/>
    </row>
    <row r="45" spans="1:31" s="8" customFormat="1" ht="12.75">
      <c r="A45" s="15">
        <v>10116</v>
      </c>
      <c r="B45" s="80" t="s">
        <v>42</v>
      </c>
      <c r="C45" s="36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88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8">
        <v>0</v>
      </c>
      <c r="AB45"/>
      <c r="AC45"/>
      <c r="AD45"/>
      <c r="AE45"/>
    </row>
    <row r="46" spans="1:26" ht="12.75">
      <c r="A46" s="19">
        <v>10142</v>
      </c>
      <c r="B46" s="81" t="s">
        <v>46</v>
      </c>
      <c r="C46" s="39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8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1">
        <v>0</v>
      </c>
    </row>
    <row r="47" spans="1:31" s="8" customFormat="1" ht="12.75">
      <c r="A47" s="15">
        <v>10144</v>
      </c>
      <c r="B47" s="80" t="s">
        <v>47</v>
      </c>
      <c r="C47" s="36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88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8">
        <v>0</v>
      </c>
      <c r="AB47"/>
      <c r="AC47"/>
      <c r="AD47"/>
      <c r="AE47"/>
    </row>
    <row r="48" spans="1:26" ht="12.75">
      <c r="A48" s="19">
        <v>10156</v>
      </c>
      <c r="B48" s="81" t="s">
        <v>48</v>
      </c>
      <c r="C48" s="39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8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1">
        <v>0</v>
      </c>
    </row>
    <row r="49" spans="1:31" s="8" customFormat="1" ht="12.75">
      <c r="A49" s="15">
        <v>10158</v>
      </c>
      <c r="B49" s="80" t="s">
        <v>49</v>
      </c>
      <c r="C49" s="36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88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8">
        <v>0</v>
      </c>
      <c r="AB49"/>
      <c r="AC49"/>
      <c r="AD49"/>
      <c r="AE49"/>
    </row>
    <row r="50" spans="1:26" ht="12.75">
      <c r="A50" s="19">
        <v>10172</v>
      </c>
      <c r="B50" s="81" t="s">
        <v>50</v>
      </c>
      <c r="C50" s="39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8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1">
        <v>0</v>
      </c>
    </row>
    <row r="51" spans="1:26" ht="12.75">
      <c r="A51" s="15">
        <v>10174</v>
      </c>
      <c r="B51" s="80" t="s">
        <v>52</v>
      </c>
      <c r="C51" s="36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88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8">
        <v>0</v>
      </c>
    </row>
    <row r="52" spans="1:31" s="8" customFormat="1" ht="12.75">
      <c r="A52" s="19">
        <v>10177</v>
      </c>
      <c r="B52" s="81" t="s">
        <v>53</v>
      </c>
      <c r="C52" s="39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89">
        <v>0</v>
      </c>
      <c r="O52" s="39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1">
        <v>0</v>
      </c>
      <c r="AB52"/>
      <c r="AC52"/>
      <c r="AD52"/>
      <c r="AE52"/>
    </row>
    <row r="53" spans="1:26" ht="12.75">
      <c r="A53" s="15">
        <v>10179</v>
      </c>
      <c r="B53" s="80" t="s">
        <v>54</v>
      </c>
      <c r="C53" s="36">
        <v>4.6</v>
      </c>
      <c r="D53" s="37">
        <v>4.6</v>
      </c>
      <c r="E53" s="37">
        <v>4.6</v>
      </c>
      <c r="F53" s="37">
        <v>4.6</v>
      </c>
      <c r="G53" s="37">
        <v>4.6</v>
      </c>
      <c r="H53" s="37">
        <v>4.6</v>
      </c>
      <c r="I53" s="37">
        <v>4.6</v>
      </c>
      <c r="J53" s="37">
        <v>4.6</v>
      </c>
      <c r="K53" s="37">
        <v>4.6</v>
      </c>
      <c r="L53" s="37">
        <v>4.6</v>
      </c>
      <c r="M53" s="37">
        <v>4.6</v>
      </c>
      <c r="N53" s="88">
        <v>4.6</v>
      </c>
      <c r="O53" s="36">
        <v>4.6</v>
      </c>
      <c r="P53" s="37">
        <v>4.6</v>
      </c>
      <c r="Q53" s="37">
        <v>4.6</v>
      </c>
      <c r="R53" s="37">
        <v>4.6</v>
      </c>
      <c r="S53" s="37">
        <v>4.6</v>
      </c>
      <c r="T53" s="37">
        <v>4.6</v>
      </c>
      <c r="U53" s="37">
        <v>4.6</v>
      </c>
      <c r="V53" s="37">
        <v>4.6</v>
      </c>
      <c r="W53" s="37">
        <v>4.6</v>
      </c>
      <c r="X53" s="37">
        <v>4.6</v>
      </c>
      <c r="Y53" s="37">
        <v>4.6</v>
      </c>
      <c r="Z53" s="38">
        <v>4.6</v>
      </c>
    </row>
    <row r="54" spans="1:31" s="8" customFormat="1" ht="12.75">
      <c r="A54" s="19">
        <v>10186</v>
      </c>
      <c r="B54" s="81" t="s">
        <v>55</v>
      </c>
      <c r="C54" s="39">
        <v>4.3</v>
      </c>
      <c r="D54" s="40">
        <v>4.7</v>
      </c>
      <c r="E54" s="40">
        <v>5.2</v>
      </c>
      <c r="F54" s="40">
        <v>5.3</v>
      </c>
      <c r="G54" s="40">
        <v>5.2</v>
      </c>
      <c r="H54" s="40">
        <v>5.1</v>
      </c>
      <c r="I54" s="40">
        <v>4.7</v>
      </c>
      <c r="J54" s="40">
        <v>4.5</v>
      </c>
      <c r="K54" s="40">
        <v>5.2</v>
      </c>
      <c r="L54" s="40">
        <v>5.5</v>
      </c>
      <c r="M54" s="40">
        <v>5.5</v>
      </c>
      <c r="N54" s="89">
        <v>4.8</v>
      </c>
      <c r="O54" s="39">
        <v>4.3</v>
      </c>
      <c r="P54" s="40">
        <v>4.7</v>
      </c>
      <c r="Q54" s="40">
        <v>5.2</v>
      </c>
      <c r="R54" s="40">
        <v>5.3</v>
      </c>
      <c r="S54" s="40">
        <v>5.2</v>
      </c>
      <c r="T54" s="40">
        <v>5.1</v>
      </c>
      <c r="U54" s="40">
        <v>4.7</v>
      </c>
      <c r="V54" s="40">
        <v>4.5</v>
      </c>
      <c r="W54" s="40">
        <v>5.2</v>
      </c>
      <c r="X54" s="40">
        <v>5.5</v>
      </c>
      <c r="Y54" s="40">
        <v>5.5</v>
      </c>
      <c r="Z54" s="41">
        <v>4.8</v>
      </c>
      <c r="AB54"/>
      <c r="AC54"/>
      <c r="AD54"/>
      <c r="AE54"/>
    </row>
    <row r="55" spans="1:26" ht="12.75">
      <c r="A55" s="15">
        <v>10190</v>
      </c>
      <c r="B55" s="80" t="s">
        <v>56</v>
      </c>
      <c r="C55" s="36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88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8">
        <v>0</v>
      </c>
    </row>
    <row r="56" spans="1:31" s="8" customFormat="1" ht="12.75">
      <c r="A56" s="19">
        <v>10197</v>
      </c>
      <c r="B56" s="81" t="s">
        <v>57</v>
      </c>
      <c r="C56" s="39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8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1">
        <v>0</v>
      </c>
      <c r="AB56"/>
      <c r="AC56"/>
      <c r="AD56"/>
      <c r="AE56"/>
    </row>
    <row r="57" spans="1:26" ht="12.75">
      <c r="A57" s="15">
        <v>10202</v>
      </c>
      <c r="B57" s="80" t="s">
        <v>58</v>
      </c>
      <c r="C57" s="36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88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8">
        <v>0</v>
      </c>
    </row>
    <row r="58" spans="1:31" s="8" customFormat="1" ht="12.75">
      <c r="A58" s="19">
        <v>10203</v>
      </c>
      <c r="B58" s="81" t="s">
        <v>59</v>
      </c>
      <c r="C58" s="39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8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1">
        <v>0</v>
      </c>
      <c r="AB58"/>
      <c r="AC58"/>
      <c r="AD58"/>
      <c r="AE58"/>
    </row>
    <row r="59" spans="1:26" ht="12.75">
      <c r="A59" s="15">
        <v>10209</v>
      </c>
      <c r="B59" s="80" t="s">
        <v>60</v>
      </c>
      <c r="C59" s="36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8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8">
        <v>0</v>
      </c>
    </row>
    <row r="60" spans="1:31" s="8" customFormat="1" ht="12.75">
      <c r="A60" s="19">
        <v>10230</v>
      </c>
      <c r="B60" s="81" t="s">
        <v>61</v>
      </c>
      <c r="C60" s="39">
        <v>2.6</v>
      </c>
      <c r="D60" s="40">
        <v>2.6</v>
      </c>
      <c r="E60" s="40">
        <v>2.6</v>
      </c>
      <c r="F60" s="40">
        <v>2.6</v>
      </c>
      <c r="G60" s="40">
        <v>2.6</v>
      </c>
      <c r="H60" s="40">
        <v>2.6</v>
      </c>
      <c r="I60" s="40">
        <v>2.6</v>
      </c>
      <c r="J60" s="40">
        <v>2.6</v>
      </c>
      <c r="K60" s="40">
        <v>2.6</v>
      </c>
      <c r="L60" s="40">
        <v>2.6</v>
      </c>
      <c r="M60" s="40">
        <v>2.6</v>
      </c>
      <c r="N60" s="89">
        <v>2.6</v>
      </c>
      <c r="O60" s="39">
        <v>2.6</v>
      </c>
      <c r="P60" s="40">
        <v>2.6</v>
      </c>
      <c r="Q60" s="40">
        <v>2.6</v>
      </c>
      <c r="R60" s="40">
        <v>2.6</v>
      </c>
      <c r="S60" s="40">
        <v>2.6</v>
      </c>
      <c r="T60" s="40">
        <v>2.6</v>
      </c>
      <c r="U60" s="40">
        <v>2.6</v>
      </c>
      <c r="V60" s="40">
        <v>2.6</v>
      </c>
      <c r="W60" s="40">
        <v>2.6</v>
      </c>
      <c r="X60" s="40">
        <v>2.6</v>
      </c>
      <c r="Y60" s="40">
        <v>2.6</v>
      </c>
      <c r="Z60" s="41">
        <v>2.6</v>
      </c>
      <c r="AB60"/>
      <c r="AC60"/>
      <c r="AD60"/>
      <c r="AE60"/>
    </row>
    <row r="61" spans="1:31" s="8" customFormat="1" ht="12.75">
      <c r="A61" s="121">
        <v>10231</v>
      </c>
      <c r="B61" s="82" t="s">
        <v>130</v>
      </c>
      <c r="C61" s="36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88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8">
        <v>0</v>
      </c>
      <c r="AB61"/>
      <c r="AC61"/>
      <c r="AD61"/>
      <c r="AE61"/>
    </row>
    <row r="62" spans="1:26" s="61" customFormat="1" ht="12.75">
      <c r="A62" s="60">
        <v>10234</v>
      </c>
      <c r="B62" s="83" t="s">
        <v>62</v>
      </c>
      <c r="C62" s="68">
        <v>3</v>
      </c>
      <c r="D62" s="69">
        <v>3</v>
      </c>
      <c r="E62" s="69">
        <v>3</v>
      </c>
      <c r="F62" s="69">
        <v>3</v>
      </c>
      <c r="G62" s="69">
        <v>3</v>
      </c>
      <c r="H62" s="69">
        <v>3</v>
      </c>
      <c r="I62" s="69">
        <v>3</v>
      </c>
      <c r="J62" s="69">
        <v>3</v>
      </c>
      <c r="K62" s="69">
        <v>3</v>
      </c>
      <c r="L62" s="69">
        <v>3</v>
      </c>
      <c r="M62" s="69">
        <v>3</v>
      </c>
      <c r="N62" s="90">
        <v>3</v>
      </c>
      <c r="O62" s="68">
        <v>3</v>
      </c>
      <c r="P62" s="69">
        <v>3</v>
      </c>
      <c r="Q62" s="69">
        <v>3</v>
      </c>
      <c r="R62" s="69">
        <v>3</v>
      </c>
      <c r="S62" s="69">
        <v>3</v>
      </c>
      <c r="T62" s="69">
        <v>3</v>
      </c>
      <c r="U62" s="69">
        <v>3</v>
      </c>
      <c r="V62" s="69">
        <v>3</v>
      </c>
      <c r="W62" s="69">
        <v>3</v>
      </c>
      <c r="X62" s="69">
        <v>3</v>
      </c>
      <c r="Y62" s="69">
        <v>3</v>
      </c>
      <c r="Z62" s="70">
        <v>3</v>
      </c>
    </row>
    <row r="63" spans="1:26" s="8" customFormat="1" ht="12.75">
      <c r="A63" s="15">
        <v>10235</v>
      </c>
      <c r="B63" s="80" t="s">
        <v>63</v>
      </c>
      <c r="C63" s="36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88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8">
        <v>0</v>
      </c>
    </row>
    <row r="64" spans="1:26" s="8" customFormat="1" ht="12.75">
      <c r="A64" s="60">
        <v>10242</v>
      </c>
      <c r="B64" s="83" t="s">
        <v>66</v>
      </c>
      <c r="C64" s="68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90">
        <v>0</v>
      </c>
      <c r="O64" s="68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70">
        <v>0</v>
      </c>
    </row>
    <row r="65" spans="1:26" s="8" customFormat="1" ht="12.75">
      <c r="A65" s="15">
        <v>10244</v>
      </c>
      <c r="B65" s="80" t="s">
        <v>67</v>
      </c>
      <c r="C65" s="36">
        <v>1</v>
      </c>
      <c r="D65" s="37">
        <v>0.9</v>
      </c>
      <c r="E65" s="37">
        <v>0.8</v>
      </c>
      <c r="F65" s="37">
        <v>0.7</v>
      </c>
      <c r="G65" s="37">
        <v>0.7</v>
      </c>
      <c r="H65" s="37">
        <v>0.7</v>
      </c>
      <c r="I65" s="37">
        <v>1.1</v>
      </c>
      <c r="J65" s="37">
        <v>1.6</v>
      </c>
      <c r="K65" s="37">
        <v>1.6</v>
      </c>
      <c r="L65" s="37">
        <v>1.6</v>
      </c>
      <c r="M65" s="37">
        <v>1.4</v>
      </c>
      <c r="N65" s="88">
        <v>1.2</v>
      </c>
      <c r="O65" s="36">
        <v>1</v>
      </c>
      <c r="P65" s="37">
        <v>0.9</v>
      </c>
      <c r="Q65" s="37">
        <v>0.8</v>
      </c>
      <c r="R65" s="37">
        <v>0.7</v>
      </c>
      <c r="S65" s="37">
        <v>0.7</v>
      </c>
      <c r="T65" s="37">
        <v>0.7</v>
      </c>
      <c r="U65" s="37">
        <v>1.1</v>
      </c>
      <c r="V65" s="37">
        <v>1.6</v>
      </c>
      <c r="W65" s="37">
        <v>1.6</v>
      </c>
      <c r="X65" s="37">
        <v>1.6</v>
      </c>
      <c r="Y65" s="37">
        <v>1.4</v>
      </c>
      <c r="Z65" s="38">
        <v>1.2</v>
      </c>
    </row>
    <row r="66" spans="1:26" s="8" customFormat="1" ht="12.75">
      <c r="A66" s="60">
        <v>10246</v>
      </c>
      <c r="B66" s="83" t="s">
        <v>68</v>
      </c>
      <c r="C66" s="68">
        <v>0.1</v>
      </c>
      <c r="D66" s="69">
        <v>0.6</v>
      </c>
      <c r="E66" s="69">
        <v>0.8</v>
      </c>
      <c r="F66" s="69">
        <v>1.2</v>
      </c>
      <c r="G66" s="69">
        <v>1.1</v>
      </c>
      <c r="H66" s="69">
        <v>0.9</v>
      </c>
      <c r="I66" s="69">
        <v>0.7</v>
      </c>
      <c r="J66" s="69">
        <v>0.7</v>
      </c>
      <c r="K66" s="69">
        <v>0.2</v>
      </c>
      <c r="L66" s="69">
        <v>0.1</v>
      </c>
      <c r="M66" s="69">
        <v>0.1</v>
      </c>
      <c r="N66" s="90">
        <v>0</v>
      </c>
      <c r="O66" s="68">
        <v>0.1</v>
      </c>
      <c r="P66" s="69">
        <v>0.6</v>
      </c>
      <c r="Q66" s="69">
        <v>0.8</v>
      </c>
      <c r="R66" s="69">
        <v>1.2</v>
      </c>
      <c r="S66" s="69">
        <v>1.1</v>
      </c>
      <c r="T66" s="69">
        <v>0.9</v>
      </c>
      <c r="U66" s="69">
        <v>0.7</v>
      </c>
      <c r="V66" s="69">
        <v>0.7</v>
      </c>
      <c r="W66" s="69">
        <v>0.2</v>
      </c>
      <c r="X66" s="69">
        <v>0.1</v>
      </c>
      <c r="Y66" s="69">
        <v>0.1</v>
      </c>
      <c r="Z66" s="70">
        <v>0</v>
      </c>
    </row>
    <row r="67" spans="1:26" s="8" customFormat="1" ht="12.75">
      <c r="A67" s="15">
        <v>10247</v>
      </c>
      <c r="B67" s="80" t="s">
        <v>69</v>
      </c>
      <c r="C67" s="36">
        <v>8.8</v>
      </c>
      <c r="D67" s="37">
        <v>8.8</v>
      </c>
      <c r="E67" s="37">
        <v>8.8</v>
      </c>
      <c r="F67" s="37">
        <v>8.8</v>
      </c>
      <c r="G67" s="37">
        <v>8.8</v>
      </c>
      <c r="H67" s="37">
        <v>8.8</v>
      </c>
      <c r="I67" s="37">
        <v>8.8</v>
      </c>
      <c r="J67" s="37">
        <v>8.8</v>
      </c>
      <c r="K67" s="37">
        <v>8.8</v>
      </c>
      <c r="L67" s="37">
        <v>8.8</v>
      </c>
      <c r="M67" s="37">
        <v>8.8</v>
      </c>
      <c r="N67" s="88">
        <v>8.8</v>
      </c>
      <c r="O67" s="36">
        <v>8.8</v>
      </c>
      <c r="P67" s="37">
        <v>8.8</v>
      </c>
      <c r="Q67" s="37">
        <v>8.8</v>
      </c>
      <c r="R67" s="37">
        <v>8.8</v>
      </c>
      <c r="S67" s="37">
        <v>8.8</v>
      </c>
      <c r="T67" s="37">
        <v>8.8</v>
      </c>
      <c r="U67" s="37">
        <v>8.8</v>
      </c>
      <c r="V67" s="37">
        <v>8.8</v>
      </c>
      <c r="W67" s="37">
        <v>8.8</v>
      </c>
      <c r="X67" s="37">
        <v>8.8</v>
      </c>
      <c r="Y67" s="37">
        <v>8.8</v>
      </c>
      <c r="Z67" s="38">
        <v>8.8</v>
      </c>
    </row>
    <row r="68" spans="1:26" s="8" customFormat="1" ht="12.75">
      <c r="A68" s="60">
        <v>10256</v>
      </c>
      <c r="B68" s="83" t="s">
        <v>70</v>
      </c>
      <c r="C68" s="68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90">
        <v>0</v>
      </c>
      <c r="O68" s="68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70">
        <v>0</v>
      </c>
    </row>
    <row r="69" spans="1:26" s="8" customFormat="1" ht="12.75">
      <c r="A69" s="15">
        <v>10258</v>
      </c>
      <c r="B69" s="80" t="s">
        <v>71</v>
      </c>
      <c r="C69" s="36">
        <v>11.6</v>
      </c>
      <c r="D69" s="37">
        <v>7.9</v>
      </c>
      <c r="E69" s="37">
        <v>7.9</v>
      </c>
      <c r="F69" s="37">
        <v>7.9</v>
      </c>
      <c r="G69" s="37">
        <v>7.9</v>
      </c>
      <c r="H69" s="37">
        <v>7.9</v>
      </c>
      <c r="I69" s="37">
        <v>11.6</v>
      </c>
      <c r="J69" s="37">
        <v>11.6</v>
      </c>
      <c r="K69" s="37">
        <v>11.6</v>
      </c>
      <c r="L69" s="37">
        <v>11.6</v>
      </c>
      <c r="M69" s="37">
        <v>11.6</v>
      </c>
      <c r="N69" s="88">
        <v>11.6</v>
      </c>
      <c r="O69" s="36">
        <v>11.6</v>
      </c>
      <c r="P69" s="37">
        <v>7.9</v>
      </c>
      <c r="Q69" s="37">
        <v>7.9</v>
      </c>
      <c r="R69" s="37">
        <v>7.9</v>
      </c>
      <c r="S69" s="37">
        <v>7.9</v>
      </c>
      <c r="T69" s="37">
        <v>7.9</v>
      </c>
      <c r="U69" s="37">
        <v>11.6</v>
      </c>
      <c r="V69" s="37">
        <v>11.6</v>
      </c>
      <c r="W69" s="37">
        <v>11.6</v>
      </c>
      <c r="X69" s="37">
        <v>11.6</v>
      </c>
      <c r="Y69" s="37">
        <v>11.6</v>
      </c>
      <c r="Z69" s="38">
        <v>11.6</v>
      </c>
    </row>
    <row r="70" spans="1:26" s="8" customFormat="1" ht="12.75">
      <c r="A70" s="60">
        <v>10259</v>
      </c>
      <c r="B70" s="83" t="s">
        <v>72</v>
      </c>
      <c r="C70" s="68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90">
        <v>0</v>
      </c>
      <c r="O70" s="68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70">
        <v>0</v>
      </c>
    </row>
    <row r="71" spans="1:26" s="8" customFormat="1" ht="12.75">
      <c r="A71" s="15">
        <v>10260</v>
      </c>
      <c r="B71" s="80" t="s">
        <v>73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88">
        <v>0</v>
      </c>
      <c r="O71" s="36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8">
        <v>0</v>
      </c>
    </row>
    <row r="72" spans="1:26" s="8" customFormat="1" ht="12.75">
      <c r="A72" s="60">
        <v>10273</v>
      </c>
      <c r="B72" s="83" t="s">
        <v>74</v>
      </c>
      <c r="C72" s="68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90">
        <v>0</v>
      </c>
      <c r="O72" s="68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70">
        <v>0</v>
      </c>
    </row>
    <row r="73" spans="1:26" s="8" customFormat="1" ht="12.75">
      <c r="A73" s="15">
        <v>10279</v>
      </c>
      <c r="B73" s="80" t="s">
        <v>76</v>
      </c>
      <c r="C73" s="36">
        <v>11.8</v>
      </c>
      <c r="D73" s="37">
        <v>11.8</v>
      </c>
      <c r="E73" s="37">
        <v>11.8</v>
      </c>
      <c r="F73" s="37">
        <v>17.9</v>
      </c>
      <c r="G73" s="37">
        <v>19</v>
      </c>
      <c r="H73" s="37">
        <v>20.1</v>
      </c>
      <c r="I73" s="37">
        <v>21.3</v>
      </c>
      <c r="J73" s="37">
        <v>22.900000000000002</v>
      </c>
      <c r="K73" s="37">
        <v>24</v>
      </c>
      <c r="L73" s="37">
        <v>24.8</v>
      </c>
      <c r="M73" s="37">
        <v>25.5</v>
      </c>
      <c r="N73" s="88">
        <v>26.1</v>
      </c>
      <c r="O73" s="36">
        <v>31.1</v>
      </c>
      <c r="P73" s="37">
        <v>32</v>
      </c>
      <c r="Q73" s="37">
        <v>33.199999999999996</v>
      </c>
      <c r="R73" s="37">
        <v>34</v>
      </c>
      <c r="S73" s="37">
        <v>35.199999999999996</v>
      </c>
      <c r="T73" s="37">
        <v>36.5</v>
      </c>
      <c r="U73" s="37">
        <v>39.6</v>
      </c>
      <c r="V73" s="37">
        <v>42.699999999999996</v>
      </c>
      <c r="W73" s="37">
        <v>45.599999999999994</v>
      </c>
      <c r="X73" s="37">
        <v>46.599999999999994</v>
      </c>
      <c r="Y73" s="37">
        <v>46.1</v>
      </c>
      <c r="Z73" s="38">
        <v>46</v>
      </c>
    </row>
    <row r="74" spans="1:26" s="8" customFormat="1" ht="12.75">
      <c r="A74" s="60">
        <v>10284</v>
      </c>
      <c r="B74" s="83" t="s">
        <v>77</v>
      </c>
      <c r="C74" s="68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90">
        <v>0</v>
      </c>
      <c r="O74" s="68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70">
        <v>0</v>
      </c>
    </row>
    <row r="75" spans="1:26" s="8" customFormat="1" ht="12.75">
      <c r="A75" s="15">
        <v>10288</v>
      </c>
      <c r="B75" s="80" t="s">
        <v>79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88">
        <v>0</v>
      </c>
      <c r="O75" s="36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8">
        <v>0</v>
      </c>
    </row>
    <row r="76" spans="1:26" s="8" customFormat="1" ht="12.75">
      <c r="A76" s="60">
        <v>10291</v>
      </c>
      <c r="B76" s="83" t="s">
        <v>80</v>
      </c>
      <c r="C76" s="68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90">
        <v>0</v>
      </c>
      <c r="O76" s="68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70">
        <v>0</v>
      </c>
    </row>
    <row r="77" spans="1:26" s="8" customFormat="1" ht="12.75">
      <c r="A77" s="15">
        <v>10304</v>
      </c>
      <c r="B77" s="80" t="s">
        <v>81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88">
        <v>0</v>
      </c>
      <c r="O77" s="36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8">
        <v>0</v>
      </c>
    </row>
    <row r="78" spans="1:26" s="8" customFormat="1" ht="12.75">
      <c r="A78" s="60">
        <v>10307</v>
      </c>
      <c r="B78" s="83" t="s">
        <v>82</v>
      </c>
      <c r="C78" s="68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90">
        <v>0</v>
      </c>
      <c r="O78" s="68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70">
        <v>0</v>
      </c>
    </row>
    <row r="79" spans="1:26" s="8" customFormat="1" ht="12.75">
      <c r="A79" s="15">
        <v>10326</v>
      </c>
      <c r="B79" s="80" t="s">
        <v>83</v>
      </c>
      <c r="C79" s="36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88">
        <v>0</v>
      </c>
      <c r="O79" s="36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8">
        <v>0</v>
      </c>
    </row>
    <row r="80" spans="1:26" s="8" customFormat="1" ht="12.75">
      <c r="A80" s="60">
        <v>10333</v>
      </c>
      <c r="B80" s="83" t="s">
        <v>85</v>
      </c>
      <c r="C80" s="68">
        <v>0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90">
        <v>0</v>
      </c>
      <c r="O80" s="68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70">
        <v>0</v>
      </c>
    </row>
    <row r="81" spans="1:26" s="8" customFormat="1" ht="12.75">
      <c r="A81" s="15">
        <v>10338</v>
      </c>
      <c r="B81" s="80" t="s">
        <v>86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88">
        <v>0</v>
      </c>
      <c r="O81" s="36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8">
        <v>0</v>
      </c>
    </row>
    <row r="82" spans="1:26" s="8" customFormat="1" ht="12.75">
      <c r="A82" s="60">
        <v>10342</v>
      </c>
      <c r="B82" s="83" t="s">
        <v>87</v>
      </c>
      <c r="C82" s="68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90">
        <v>0</v>
      </c>
      <c r="O82" s="68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70">
        <v>0</v>
      </c>
    </row>
    <row r="83" spans="1:26" s="8" customFormat="1" ht="12.75">
      <c r="A83" s="15">
        <v>10343</v>
      </c>
      <c r="B83" s="80" t="s">
        <v>88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88">
        <v>0</v>
      </c>
      <c r="O83" s="36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8">
        <v>0</v>
      </c>
    </row>
    <row r="84" spans="1:26" s="8" customFormat="1" ht="12.75">
      <c r="A84" s="60">
        <v>10352</v>
      </c>
      <c r="B84" s="83" t="s">
        <v>89</v>
      </c>
      <c r="C84" s="68">
        <v>0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90">
        <v>0</v>
      </c>
      <c r="O84" s="68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70">
        <v>0</v>
      </c>
    </row>
    <row r="85" spans="1:26" s="8" customFormat="1" ht="12.75">
      <c r="A85" s="15">
        <v>10360</v>
      </c>
      <c r="B85" s="80" t="s">
        <v>90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88">
        <v>0</v>
      </c>
      <c r="O85" s="36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8">
        <v>0</v>
      </c>
    </row>
    <row r="86" spans="1:26" s="8" customFormat="1" ht="12.75">
      <c r="A86" s="60">
        <v>10363</v>
      </c>
      <c r="B86" s="83" t="s">
        <v>91</v>
      </c>
      <c r="C86" s="68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90">
        <v>0</v>
      </c>
      <c r="O86" s="68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70">
        <v>0</v>
      </c>
    </row>
    <row r="87" spans="1:26" s="8" customFormat="1" ht="12.75">
      <c r="A87" s="15">
        <v>10369</v>
      </c>
      <c r="B87" s="80" t="s">
        <v>92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88">
        <v>0</v>
      </c>
      <c r="O87" s="36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8">
        <v>0</v>
      </c>
    </row>
    <row r="88" spans="1:26" s="8" customFormat="1" ht="12.75">
      <c r="A88" s="60">
        <v>10371</v>
      </c>
      <c r="B88" s="83" t="s">
        <v>93</v>
      </c>
      <c r="C88" s="68">
        <v>0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90">
        <v>0</v>
      </c>
      <c r="O88" s="68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70">
        <v>0</v>
      </c>
    </row>
    <row r="89" spans="1:26" s="8" customFormat="1" ht="12.75">
      <c r="A89" s="15">
        <v>10376</v>
      </c>
      <c r="B89" s="80" t="s">
        <v>94</v>
      </c>
      <c r="C89" s="36">
        <v>1</v>
      </c>
      <c r="D89" s="37">
        <v>1</v>
      </c>
      <c r="E89" s="37">
        <v>1</v>
      </c>
      <c r="F89" s="37">
        <v>1</v>
      </c>
      <c r="G89" s="37">
        <v>1</v>
      </c>
      <c r="H89" s="37">
        <v>1</v>
      </c>
      <c r="I89" s="37">
        <v>1</v>
      </c>
      <c r="J89" s="37">
        <v>1</v>
      </c>
      <c r="K89" s="37">
        <v>1</v>
      </c>
      <c r="L89" s="37">
        <v>1</v>
      </c>
      <c r="M89" s="37">
        <v>1</v>
      </c>
      <c r="N89" s="38">
        <v>1</v>
      </c>
      <c r="O89" s="36">
        <v>1</v>
      </c>
      <c r="P89" s="37">
        <v>1</v>
      </c>
      <c r="Q89" s="37">
        <v>1</v>
      </c>
      <c r="R89" s="37">
        <v>1</v>
      </c>
      <c r="S89" s="37">
        <v>1</v>
      </c>
      <c r="T89" s="37">
        <v>1</v>
      </c>
      <c r="U89" s="37">
        <v>1</v>
      </c>
      <c r="V89" s="37">
        <v>1</v>
      </c>
      <c r="W89" s="37">
        <v>1</v>
      </c>
      <c r="X89" s="37">
        <v>1</v>
      </c>
      <c r="Y89" s="37">
        <v>1</v>
      </c>
      <c r="Z89" s="38">
        <v>1</v>
      </c>
    </row>
    <row r="90" spans="1:26" s="8" customFormat="1" ht="12.75">
      <c r="A90" s="60">
        <v>10378</v>
      </c>
      <c r="B90" s="83" t="s">
        <v>95</v>
      </c>
      <c r="C90" s="68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90">
        <v>0</v>
      </c>
      <c r="O90" s="68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70">
        <v>0</v>
      </c>
    </row>
    <row r="91" spans="1:26" s="8" customFormat="1" ht="12.75">
      <c r="A91" s="15">
        <v>10379</v>
      </c>
      <c r="B91" s="80" t="s">
        <v>96</v>
      </c>
      <c r="C91" s="36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88">
        <v>0</v>
      </c>
      <c r="O91" s="36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8">
        <v>0</v>
      </c>
    </row>
    <row r="92" spans="1:26" s="8" customFormat="1" ht="12.75">
      <c r="A92" s="60">
        <v>10391</v>
      </c>
      <c r="B92" s="83" t="s">
        <v>98</v>
      </c>
      <c r="C92" s="68">
        <v>2</v>
      </c>
      <c r="D92" s="69">
        <v>2</v>
      </c>
      <c r="E92" s="69">
        <v>2</v>
      </c>
      <c r="F92" s="69">
        <v>2</v>
      </c>
      <c r="G92" s="69">
        <v>2</v>
      </c>
      <c r="H92" s="69">
        <v>2</v>
      </c>
      <c r="I92" s="69">
        <v>2</v>
      </c>
      <c r="J92" s="69">
        <v>2</v>
      </c>
      <c r="K92" s="69">
        <v>2</v>
      </c>
      <c r="L92" s="69">
        <v>2</v>
      </c>
      <c r="M92" s="69">
        <v>2</v>
      </c>
      <c r="N92" s="70">
        <v>2</v>
      </c>
      <c r="O92" s="68">
        <v>2</v>
      </c>
      <c r="P92" s="69">
        <v>2</v>
      </c>
      <c r="Q92" s="69">
        <v>2</v>
      </c>
      <c r="R92" s="69">
        <v>2</v>
      </c>
      <c r="S92" s="69">
        <v>2</v>
      </c>
      <c r="T92" s="69">
        <v>2</v>
      </c>
      <c r="U92" s="69">
        <v>2</v>
      </c>
      <c r="V92" s="69">
        <v>2</v>
      </c>
      <c r="W92" s="69">
        <v>2</v>
      </c>
      <c r="X92" s="69">
        <v>2</v>
      </c>
      <c r="Y92" s="69">
        <v>2</v>
      </c>
      <c r="Z92" s="70">
        <v>2</v>
      </c>
    </row>
    <row r="93" spans="1:26" s="8" customFormat="1" ht="12.75">
      <c r="A93" s="15">
        <v>10406</v>
      </c>
      <c r="B93" s="80" t="s">
        <v>99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88">
        <v>0</v>
      </c>
      <c r="O93" s="36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8">
        <v>0</v>
      </c>
    </row>
    <row r="94" spans="1:26" s="8" customFormat="1" ht="12.75">
      <c r="A94" s="60">
        <v>10408</v>
      </c>
      <c r="B94" s="83" t="s">
        <v>100</v>
      </c>
      <c r="C94" s="68">
        <v>0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90">
        <v>0</v>
      </c>
      <c r="O94" s="68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70">
        <v>0</v>
      </c>
    </row>
    <row r="95" spans="1:26" s="8" customFormat="1" ht="12.75">
      <c r="A95" s="15">
        <v>10409</v>
      </c>
      <c r="B95" s="80" t="s">
        <v>101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88">
        <v>0</v>
      </c>
      <c r="O95" s="36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8">
        <v>0</v>
      </c>
    </row>
    <row r="96" spans="1:26" s="8" customFormat="1" ht="12.75">
      <c r="A96" s="60">
        <v>10426</v>
      </c>
      <c r="B96" s="83" t="s">
        <v>102</v>
      </c>
      <c r="C96" s="68">
        <v>0</v>
      </c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90">
        <v>0</v>
      </c>
      <c r="O96" s="68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70">
        <v>0</v>
      </c>
    </row>
    <row r="97" spans="1:26" s="8" customFormat="1" ht="12.75">
      <c r="A97" s="15">
        <v>10434</v>
      </c>
      <c r="B97" s="80" t="s">
        <v>103</v>
      </c>
      <c r="C97" s="36">
        <v>2</v>
      </c>
      <c r="D97" s="37">
        <v>2</v>
      </c>
      <c r="E97" s="37">
        <v>2</v>
      </c>
      <c r="F97" s="37">
        <v>2</v>
      </c>
      <c r="G97" s="37">
        <v>2</v>
      </c>
      <c r="H97" s="37">
        <v>2</v>
      </c>
      <c r="I97" s="37">
        <v>2</v>
      </c>
      <c r="J97" s="37">
        <v>2</v>
      </c>
      <c r="K97" s="37">
        <v>2</v>
      </c>
      <c r="L97" s="37">
        <v>2</v>
      </c>
      <c r="M97" s="37">
        <v>2</v>
      </c>
      <c r="N97" s="38">
        <v>2</v>
      </c>
      <c r="O97" s="36">
        <v>2</v>
      </c>
      <c r="P97" s="37">
        <v>2</v>
      </c>
      <c r="Q97" s="37">
        <v>2</v>
      </c>
      <c r="R97" s="37">
        <v>2</v>
      </c>
      <c r="S97" s="37">
        <v>2</v>
      </c>
      <c r="T97" s="37">
        <v>2</v>
      </c>
      <c r="U97" s="37">
        <v>2</v>
      </c>
      <c r="V97" s="37">
        <v>2</v>
      </c>
      <c r="W97" s="37">
        <v>2</v>
      </c>
      <c r="X97" s="37">
        <v>2</v>
      </c>
      <c r="Y97" s="37">
        <v>2</v>
      </c>
      <c r="Z97" s="38">
        <v>2</v>
      </c>
    </row>
    <row r="98" spans="1:26" s="8" customFormat="1" ht="12.75">
      <c r="A98" s="60">
        <v>10436</v>
      </c>
      <c r="B98" s="83" t="s">
        <v>104</v>
      </c>
      <c r="C98" s="68">
        <v>0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90">
        <v>0</v>
      </c>
      <c r="O98" s="68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70">
        <v>0</v>
      </c>
    </row>
    <row r="99" spans="1:26" s="8" customFormat="1" ht="12.75">
      <c r="A99" s="15">
        <v>10440</v>
      </c>
      <c r="B99" s="80" t="s">
        <v>105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88">
        <v>0</v>
      </c>
      <c r="O99" s="36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8">
        <v>0</v>
      </c>
    </row>
    <row r="100" spans="1:26" s="8" customFormat="1" ht="12.75">
      <c r="A100" s="60">
        <v>10442</v>
      </c>
      <c r="B100" s="83" t="s">
        <v>106</v>
      </c>
      <c r="C100" s="68">
        <v>0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90">
        <v>0</v>
      </c>
      <c r="O100" s="68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70">
        <v>0</v>
      </c>
    </row>
    <row r="101" spans="1:26" s="8" customFormat="1" ht="12.75">
      <c r="A101" s="15">
        <v>10446</v>
      </c>
      <c r="B101" s="80" t="s">
        <v>107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8">
        <v>0</v>
      </c>
      <c r="O101" s="36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8">
        <v>0</v>
      </c>
    </row>
    <row r="102" spans="1:26" s="8" customFormat="1" ht="12.75">
      <c r="A102" s="60">
        <v>10451</v>
      </c>
      <c r="B102" s="83" t="s">
        <v>109</v>
      </c>
      <c r="C102" s="68">
        <v>0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90">
        <v>0</v>
      </c>
      <c r="O102" s="68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70">
        <v>0</v>
      </c>
    </row>
    <row r="103" spans="1:26" s="8" customFormat="1" ht="12.75">
      <c r="A103" s="15">
        <v>10482</v>
      </c>
      <c r="B103" s="80" t="s">
        <v>110</v>
      </c>
      <c r="C103" s="36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88">
        <v>0</v>
      </c>
      <c r="O103" s="36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8">
        <v>0</v>
      </c>
    </row>
    <row r="104" spans="1:26" s="8" customFormat="1" ht="12.75">
      <c r="A104" s="60">
        <v>10502</v>
      </c>
      <c r="B104" s="83" t="s">
        <v>111</v>
      </c>
      <c r="C104" s="68">
        <v>0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90">
        <v>0</v>
      </c>
      <c r="O104" s="68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70">
        <v>0</v>
      </c>
    </row>
    <row r="105" spans="1:26" s="8" customFormat="1" ht="12.75">
      <c r="A105" s="15">
        <v>10597</v>
      </c>
      <c r="B105" s="80" t="s">
        <v>112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88">
        <v>0</v>
      </c>
      <c r="O105" s="36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8">
        <v>0</v>
      </c>
    </row>
    <row r="106" spans="1:26" s="8" customFormat="1" ht="12.75">
      <c r="A106" s="60">
        <v>10706</v>
      </c>
      <c r="B106" s="83" t="s">
        <v>113</v>
      </c>
      <c r="C106" s="68">
        <v>0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90">
        <v>0</v>
      </c>
      <c r="O106" s="68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  <c r="U106" s="69">
        <v>0</v>
      </c>
      <c r="V106" s="69">
        <v>0</v>
      </c>
      <c r="W106" s="69">
        <v>0</v>
      </c>
      <c r="X106" s="69">
        <v>0</v>
      </c>
      <c r="Y106" s="69">
        <v>0</v>
      </c>
      <c r="Z106" s="70">
        <v>0</v>
      </c>
    </row>
    <row r="107" spans="1:26" s="8" customFormat="1" ht="12.75">
      <c r="A107" s="15">
        <v>11680</v>
      </c>
      <c r="B107" s="80" t="s">
        <v>114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88">
        <v>0</v>
      </c>
      <c r="O107" s="36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8">
        <v>0</v>
      </c>
    </row>
    <row r="108" spans="1:26" s="8" customFormat="1" ht="12.75">
      <c r="A108" s="97">
        <v>12026</v>
      </c>
      <c r="B108" s="98" t="s">
        <v>115</v>
      </c>
      <c r="C108" s="68">
        <v>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90">
        <v>0</v>
      </c>
      <c r="O108" s="68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  <c r="Z108" s="70">
        <v>0</v>
      </c>
    </row>
    <row r="109" spans="1:26" s="8" customFormat="1" ht="13.5" thickBot="1">
      <c r="A109" s="56">
        <v>13927</v>
      </c>
      <c r="B109" s="72" t="s">
        <v>129</v>
      </c>
      <c r="C109" s="73" t="s">
        <v>119</v>
      </c>
      <c r="D109" s="74" t="s">
        <v>119</v>
      </c>
      <c r="E109" s="74" t="s">
        <v>119</v>
      </c>
      <c r="F109" s="74" t="s">
        <v>119</v>
      </c>
      <c r="G109" s="74" t="s">
        <v>119</v>
      </c>
      <c r="H109" s="74" t="s">
        <v>119</v>
      </c>
      <c r="I109" s="74" t="s">
        <v>119</v>
      </c>
      <c r="J109" s="74" t="s">
        <v>119</v>
      </c>
      <c r="K109" s="74" t="s">
        <v>119</v>
      </c>
      <c r="L109" s="74" t="s">
        <v>119</v>
      </c>
      <c r="M109" s="74" t="s">
        <v>119</v>
      </c>
      <c r="N109" s="75" t="s">
        <v>119</v>
      </c>
      <c r="O109" s="73" t="s">
        <v>119</v>
      </c>
      <c r="P109" s="74" t="s">
        <v>119</v>
      </c>
      <c r="Q109" s="74" t="s">
        <v>119</v>
      </c>
      <c r="R109" s="74" t="s">
        <v>119</v>
      </c>
      <c r="S109" s="74" t="s">
        <v>119</v>
      </c>
      <c r="T109" s="74" t="s">
        <v>119</v>
      </c>
      <c r="U109" s="74" t="s">
        <v>119</v>
      </c>
      <c r="V109" s="74" t="s">
        <v>119</v>
      </c>
      <c r="W109" s="74" t="s">
        <v>119</v>
      </c>
      <c r="X109" s="74" t="s">
        <v>119</v>
      </c>
      <c r="Y109" s="74" t="s">
        <v>119</v>
      </c>
      <c r="Z109" s="75" t="s">
        <v>119</v>
      </c>
    </row>
    <row r="110" spans="1:26" s="8" customFormat="1" ht="13.5" thickBot="1">
      <c r="A110" s="99">
        <v>10298</v>
      </c>
      <c r="B110" s="93" t="s">
        <v>126</v>
      </c>
      <c r="C110" s="100">
        <v>108.6</v>
      </c>
      <c r="D110" s="101">
        <v>110.6</v>
      </c>
      <c r="E110" s="101">
        <v>118</v>
      </c>
      <c r="F110" s="101">
        <v>122.6</v>
      </c>
      <c r="G110" s="101">
        <v>126.69999999999999</v>
      </c>
      <c r="H110" s="101">
        <v>131.20000000000002</v>
      </c>
      <c r="I110" s="101">
        <v>140.20000000000005</v>
      </c>
      <c r="J110" s="101">
        <v>144.70000000000005</v>
      </c>
      <c r="K110" s="101">
        <v>149.00000000000006</v>
      </c>
      <c r="L110" s="101">
        <v>153.40000000000003</v>
      </c>
      <c r="M110" s="101">
        <v>158.00000000000003</v>
      </c>
      <c r="N110" s="102">
        <v>157.40000000000003</v>
      </c>
      <c r="O110" s="100">
        <v>161.90000000000003</v>
      </c>
      <c r="P110" s="101">
        <v>166.10000000000002</v>
      </c>
      <c r="Q110" s="101">
        <v>170.60000000000002</v>
      </c>
      <c r="R110" s="101">
        <v>175.3</v>
      </c>
      <c r="S110" s="101">
        <v>179.50000000000003</v>
      </c>
      <c r="T110" s="101">
        <v>183.9</v>
      </c>
      <c r="U110" s="101">
        <v>193.00000000000003</v>
      </c>
      <c r="V110" s="101">
        <v>197.40000000000003</v>
      </c>
      <c r="W110" s="101">
        <v>215.30000000000004</v>
      </c>
      <c r="X110" s="101">
        <v>224.50000000000003</v>
      </c>
      <c r="Y110" s="101">
        <v>228.90000000000003</v>
      </c>
      <c r="Z110" s="103">
        <v>228.50000000000006</v>
      </c>
    </row>
    <row r="112" spans="1:31" s="10" customFormat="1" ht="12.75">
      <c r="A112" s="1" t="s">
        <v>117</v>
      </c>
      <c r="B112" s="1"/>
      <c r="C112" s="7"/>
      <c r="AB112"/>
      <c r="AC112"/>
      <c r="AD112"/>
      <c r="AE112"/>
    </row>
    <row r="113" spans="1:31" s="10" customFormat="1" ht="12.75">
      <c r="A113" s="1" t="s">
        <v>124</v>
      </c>
      <c r="B113" s="1"/>
      <c r="C113" s="1"/>
      <c r="AB113"/>
      <c r="AC113"/>
      <c r="AD113"/>
      <c r="AE113"/>
    </row>
    <row r="114" spans="1:31" s="10" customFormat="1" ht="12.75">
      <c r="A114" s="1" t="s">
        <v>120</v>
      </c>
      <c r="B114" s="1"/>
      <c r="C114" s="1"/>
      <c r="AB114"/>
      <c r="AC114"/>
      <c r="AD114"/>
      <c r="AE114"/>
    </row>
    <row r="115" spans="1:31" s="10" customFormat="1" ht="12.75">
      <c r="A115" s="1" t="s">
        <v>118</v>
      </c>
      <c r="B115" s="1"/>
      <c r="C115" s="1"/>
      <c r="AB115"/>
      <c r="AC115"/>
      <c r="AD115"/>
      <c r="AE115"/>
    </row>
    <row r="116" spans="1:31" s="10" customFormat="1" ht="12.75">
      <c r="A116" s="1" t="s">
        <v>127</v>
      </c>
      <c r="B116" s="1"/>
      <c r="C116" s="1"/>
      <c r="AB116"/>
      <c r="AC116"/>
      <c r="AD116"/>
      <c r="AE116"/>
    </row>
    <row r="117" spans="1:31" s="10" customFormat="1" ht="12.75">
      <c r="A117" s="1"/>
      <c r="B117" s="1"/>
      <c r="C117" s="1"/>
      <c r="AB117"/>
      <c r="AC117"/>
      <c r="AD117"/>
      <c r="AE117"/>
    </row>
    <row r="118" spans="1:31" s="10" customFormat="1" ht="12.75">
      <c r="A118" s="1"/>
      <c r="B118" s="1"/>
      <c r="C118" s="1"/>
      <c r="AB118"/>
      <c r="AC118"/>
      <c r="AD118"/>
      <c r="AE118"/>
    </row>
    <row r="119" spans="1:31" s="10" customFormat="1" ht="12.75">
      <c r="A119" s="1"/>
      <c r="B119" s="1"/>
      <c r="C119" s="1"/>
      <c r="AB119"/>
      <c r="AC119"/>
      <c r="AD119"/>
      <c r="AE119"/>
    </row>
    <row r="120" spans="1:31" s="10" customFormat="1" ht="12.75">
      <c r="A120" s="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AB120"/>
      <c r="AC120"/>
      <c r="AD120"/>
      <c r="AE120"/>
    </row>
    <row r="121" spans="1:31" s="10" customFormat="1" ht="12.75">
      <c r="A121" s="1"/>
      <c r="AB121"/>
      <c r="AC121"/>
      <c r="AD121"/>
      <c r="AE121"/>
    </row>
    <row r="122" spans="1:31" s="10" customFormat="1" ht="12.75">
      <c r="A122" s="11"/>
      <c r="AB122"/>
      <c r="AC122"/>
      <c r="AD122"/>
      <c r="AE122"/>
    </row>
    <row r="123" spans="1:31" s="10" customFormat="1" ht="12.75">
      <c r="A123" s="1"/>
      <c r="AB123"/>
      <c r="AC123"/>
      <c r="AD123"/>
      <c r="AE123"/>
    </row>
    <row r="124" spans="1:31" s="10" customFormat="1" ht="12.75">
      <c r="A124" s="104"/>
      <c r="AB124"/>
      <c r="AC124"/>
      <c r="AD124"/>
      <c r="AE124"/>
    </row>
    <row r="125" spans="1:31" s="10" customFormat="1" ht="12.75">
      <c r="A125" s="11"/>
      <c r="AB125"/>
      <c r="AC125"/>
      <c r="AD125"/>
      <c r="AE125"/>
    </row>
    <row r="126" spans="1:31" s="10" customFormat="1" ht="12.75">
      <c r="A126" s="104"/>
      <c r="AB126"/>
      <c r="AC126"/>
      <c r="AD126"/>
      <c r="AE126"/>
    </row>
    <row r="127" spans="1:31" s="10" customFormat="1" ht="12.75">
      <c r="A127" s="1"/>
      <c r="AB127"/>
      <c r="AC127"/>
      <c r="AD127"/>
      <c r="AE127"/>
    </row>
    <row r="128" spans="1:31" s="10" customFormat="1" ht="12.75">
      <c r="A128" s="104"/>
      <c r="AB128"/>
      <c r="AC128"/>
      <c r="AD128"/>
      <c r="AE128"/>
    </row>
  </sheetData>
  <autoFilter ref="A5:B5"/>
  <mergeCells count="2">
    <mergeCell ref="C4:N4"/>
    <mergeCell ref="O4:Z4"/>
  </mergeCells>
  <printOptions/>
  <pageMargins left="0.75" right="0.75" top="0.75" bottom="0.65" header="0.5" footer="0.5"/>
  <pageSetup fitToHeight="2" fitToWidth="2" horizontalDpi="600" verticalDpi="600" orientation="landscape" paperSize="5" scale="56" r:id="rId1"/>
  <colBreaks count="1" manualBreakCount="1">
    <brk id="14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A20EBE7027A40B28A23406B9AAE23" ma:contentTypeVersion="0" ma:contentTypeDescription="Create a new document." ma:contentTypeScope="" ma:versionID="8be74f450a57c6d81af7be0a712ad7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ECD0DF-9996-4007-97D8-F12ED2216001}"/>
</file>

<file path=customXml/itemProps2.xml><?xml version="1.0" encoding="utf-8"?>
<ds:datastoreItem xmlns:ds="http://schemas.openxmlformats.org/officeDocument/2006/customXml" ds:itemID="{7AADAF63-98EF-4CC5-A3AB-A7A87E0BC708}"/>
</file>

<file path=customXml/itemProps3.xml><?xml version="1.0" encoding="utf-8"?>
<ds:datastoreItem xmlns:ds="http://schemas.openxmlformats.org/officeDocument/2006/customXml" ds:itemID="{5B3736E4-DAC7-4DA8-827D-434859723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GAH5021</dc:creator>
  <cp:keywords/>
  <dc:description/>
  <cp:lastModifiedBy>Weinstein,Jason C (BPA) - PSS-6</cp:lastModifiedBy>
  <cp:lastPrinted>2012-07-19T16:34:52Z</cp:lastPrinted>
  <dcterms:created xsi:type="dcterms:W3CDTF">2012-06-07T21:07:39Z</dcterms:created>
  <dcterms:modified xsi:type="dcterms:W3CDTF">2020-08-07T22:35:05Z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0x01010012CA20EBE7027A40B28A23406B9AAE23</vt:lpwstr>
  </property>
  <property fmtid="{D5CDD505-2E9C-101B-9397-08002B2CF9AE}" pid="3" name="Order">
    <vt:r8>15400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