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76" yWindow="15" windowWidth="19260" windowHeight="11265" tabRatio="773" activeTab="0"/>
  </bookViews>
  <sheets>
    <sheet name="TRL Energy" sheetId="2" r:id="rId1"/>
    <sheet name="TRL CSP" sheetId="4" r:id="rId2"/>
    <sheet name="Dedicated Resources Energy" sheetId="6" r:id="rId3"/>
    <sheet name="Dedicated Resources Peak" sheetId="7" r:id="rId4"/>
  </sheets>
  <definedNames>
    <definedName name="_xlnm.Print_Area" localSheetId="2">'Dedicated Resources Energy'!$A$1:$Z$122</definedName>
    <definedName name="_xlnm.Print_Area" localSheetId="3">'Dedicated Resources Peak'!$A$1:$Z$127</definedName>
    <definedName name="_xlnm.Print_Area" localSheetId="1">'TRL CSP'!$A$1:$Z$140</definedName>
    <definedName name="_xlnm.Print_Area" localSheetId="0">'TRL Energy'!$A$1:$Y$134</definedName>
    <definedName name="_xlnm.Print_Titles" localSheetId="0">'TRL Energy'!$A:$B,'TRL Energy'!$4:$4</definedName>
    <definedName name="_xlnm.Print_Titles" localSheetId="1">'TRL CSP'!$A:$B,'TRL CSP'!$4:$4</definedName>
    <definedName name="_xlnm.Print_Titles" localSheetId="2">'Dedicated Resources Energy'!$A:$B,'Dedicated Resources Energy'!$4:$4</definedName>
    <definedName name="_xlnm.Print_Titles" localSheetId="3">'Dedicated Resources Peak'!$A:$B,'Dedicated Resources Peak'!$4:$4</definedName>
  </definedNames>
  <calcPr calcId="162913"/>
</workbook>
</file>

<file path=xl/sharedStrings.xml><?xml version="1.0" encoding="utf-8"?>
<sst xmlns="http://schemas.openxmlformats.org/spreadsheetml/2006/main" count="487" uniqueCount="247">
  <si>
    <t>Alder Mutual</t>
  </si>
  <si>
    <t>Asotin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</si>
  <si>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</si>
  <si>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</si>
  <si>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</si>
  <si>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</si>
  <si>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</si>
  <si>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</si>
  <si>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</si>
  <si>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</si>
  <si>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</si>
  <si>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</si>
  <si>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</si>
  <si>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</si>
  <si>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</si>
  <si>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</si>
  <si>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</si>
  <si>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</si>
  <si>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</si>
  <si>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</si>
  <si>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</si>
  <si>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</si>
  <si>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</si>
  <si>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</si>
  <si>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</si>
  <si>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</si>
  <si>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</si>
  <si>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</si>
  <si>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</si>
  <si>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</si>
  <si>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</si>
  <si>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</si>
  <si>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</si>
  <si>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</si>
  <si>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</si>
  <si>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</si>
  <si>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</si>
  <si>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</si>
  <si>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</si>
  <si>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</si>
  <si>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</si>
  <si>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</si>
  <si>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</si>
  <si>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</si>
  <si>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</si>
  <si>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Douglas Electric Cooperative</t>
  </si>
  <si>
    <t>East End Mutual Electric</t>
  </si>
  <si>
    <t>Eatonville, City of</t>
  </si>
  <si>
    <t>Elmhurst Mutual P &amp; L</t>
  </si>
  <si>
    <t>Energy Northwest</t>
  </si>
  <si>
    <t>U.S. Airforce Base, Fairchild</t>
  </si>
  <si>
    <t>Fall River Elec Coop</t>
  </si>
  <si>
    <t>Farmers Elec Coop</t>
  </si>
  <si>
    <t>Ferry County PUD #1</t>
  </si>
  <si>
    <t>Flathead Elec Coop</t>
  </si>
  <si>
    <t>Glacier Elec  Coop</t>
  </si>
  <si>
    <t>Grant County PUD #2</t>
  </si>
  <si>
    <t>Harney Elec Coop</t>
  </si>
  <si>
    <t>Hood River Elec Coop</t>
  </si>
  <si>
    <t>Idaho County L &amp; P</t>
  </si>
  <si>
    <t>Inland P &amp; L</t>
  </si>
  <si>
    <t>Kittitas County PUD #1</t>
  </si>
  <si>
    <t>Kootenai Electric Coop</t>
  </si>
  <si>
    <t>Lakeview L &amp; P (WA)</t>
  </si>
  <si>
    <t>Lane County Elec Coop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</si>
  <si>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</si>
  <si>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</si>
  <si>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</si>
  <si>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</si>
  <si>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</si>
  <si>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</si>
  <si>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</si>
  <si>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</si>
  <si>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</si>
  <si>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</si>
  <si>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</si>
  <si>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</si>
  <si>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</si>
  <si>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</si>
  <si>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Orcas P &amp; L</t>
  </si>
  <si>
    <t>Oregon Trail Coop</t>
  </si>
  <si>
    <t>Parkland L &amp; W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</si>
  <si>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</si>
  <si>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</si>
  <si>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</si>
  <si>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</si>
  <si>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</si>
  <si>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</si>
  <si>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</si>
  <si>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Skamania County PUD #1</t>
  </si>
  <si>
    <t>Southside Elec Lines</t>
  </si>
  <si>
    <t>Springfield Utility Board</t>
  </si>
  <si>
    <t>Surprise Valley Elec Coop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</si>
  <si>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</si>
  <si>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</si>
  <si>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</si>
  <si>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</si>
  <si>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</si>
  <si>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</si>
  <si>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</si>
  <si>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</si>
  <si>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</si>
  <si>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</si>
  <si>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</si>
  <si>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</si>
  <si>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</si>
  <si>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</si>
  <si>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</si>
  <si>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</si>
  <si>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</si>
  <si>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</si>
  <si>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</si>
  <si>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</si>
  <si>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</si>
  <si>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</si>
  <si>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</si>
  <si>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BES No</t>
  </si>
  <si>
    <t>Notes:</t>
  </si>
  <si>
    <t xml:space="preserve">     (B) Customer's Dedicated Resources for the previous two Fiscal Years in monthly energy and peak amounts as listed in section 5 of Exhibit A.</t>
  </si>
  <si>
    <t xml:space="preserve">     (A) Customer's measured Total Retail Load data for the previous two Fiscal Years in monthly energy amounts and monthly customer-system peak amounts; and</t>
  </si>
  <si>
    <t>Load Following Customers' Total Retail Load Energy Data</t>
  </si>
  <si>
    <t>Load Following Customers' Total Retail Load Customer System Peak Data</t>
  </si>
  <si>
    <t>Customer Name</t>
  </si>
  <si>
    <t>1/  Section 17 of the Load Following CHWM Contracts state that by July 31 of each Forecast Year, BPA shall make the following information publicly available:</t>
  </si>
  <si>
    <t>Load Following Customers' Total Dedicated Resources Energy Data</t>
  </si>
  <si>
    <t>PNGC Aggregate</t>
  </si>
  <si>
    <t>2/ In accordance with PNGC's CHWM Contract, its Total Retail Load data is listed by Member and its Dedicated Resource data is listed for PNGC-Aggregate only.</t>
  </si>
  <si>
    <t>Load Following Customers' Total Dedicated Resources Peak Data</t>
  </si>
  <si>
    <t>Kalispel Tribe Utility</t>
  </si>
  <si>
    <t xml:space="preserve">Klickitat PUD </t>
  </si>
  <si>
    <t>Alder Mutual Light Company</t>
  </si>
  <si>
    <t>Asotin County PUD No 1</t>
  </si>
  <si>
    <t>Benton Rural Electric Association</t>
  </si>
  <si>
    <t>Big Bend Electric Cooperative Inc</t>
  </si>
  <si>
    <t>Canby Utility Board</t>
  </si>
  <si>
    <t>City of Albion</t>
  </si>
  <si>
    <t>City of Ashland</t>
  </si>
  <si>
    <t>City of Bandon</t>
  </si>
  <si>
    <t>City of Blaine</t>
  </si>
  <si>
    <t>City of Bonners Ferry</t>
  </si>
  <si>
    <t>City of Burley</t>
  </si>
  <si>
    <t>City of Cascade Locks</t>
  </si>
  <si>
    <t>City Of Centralia</t>
  </si>
  <si>
    <t>City of Cheney</t>
  </si>
  <si>
    <t>City of Chewelah</t>
  </si>
  <si>
    <t>City of Declo</t>
  </si>
  <si>
    <t>City of Drain</t>
  </si>
  <si>
    <t>City of Ellensburg</t>
  </si>
  <si>
    <t>City of Forest Grove</t>
  </si>
  <si>
    <t>City of Heyburn</t>
  </si>
  <si>
    <t>City of McCleary</t>
  </si>
  <si>
    <t>McMinnville Water and Light</t>
  </si>
  <si>
    <t>City of Milton</t>
  </si>
  <si>
    <t>City of Milton-Freewater</t>
  </si>
  <si>
    <t>City of Minidoka</t>
  </si>
  <si>
    <t>City of Monmouth</t>
  </si>
  <si>
    <t>City of Plummer</t>
  </si>
  <si>
    <t>City of Port Angeles</t>
  </si>
  <si>
    <t>City of Richland</t>
  </si>
  <si>
    <t>City of Rupert</t>
  </si>
  <si>
    <t>City of Soda Springs</t>
  </si>
  <si>
    <t>City of Sumas</t>
  </si>
  <si>
    <t>City of Troy Power &amp; Light</t>
  </si>
  <si>
    <t>Clallam County PUD No 1</t>
  </si>
  <si>
    <t>Columbia Basin Electric Cooperative Inc</t>
  </si>
  <si>
    <t>Columbia Power Coop Association</t>
  </si>
  <si>
    <t>Columbia Rural Electric Association</t>
  </si>
  <si>
    <t>East End Mutual Electric Company LTD</t>
  </si>
  <si>
    <t>Town of Eatonville</t>
  </si>
  <si>
    <t>Elmhurst Mutual Power &amp; Light Company</t>
  </si>
  <si>
    <t>USAF Fairchild</t>
  </si>
  <si>
    <t>Farmers Electric Company LTD</t>
  </si>
  <si>
    <t>Ferry County PUD No 1</t>
  </si>
  <si>
    <t>Flathead Electric Cooperative Inc</t>
  </si>
  <si>
    <t>Glacier Electric Cooperative Inc</t>
  </si>
  <si>
    <t>Grant County PUD No 2</t>
  </si>
  <si>
    <t>Harney Electric Cooperative Inc</t>
  </si>
  <si>
    <t>Hood River Electric Cooperative</t>
  </si>
  <si>
    <t>Idaho County Light &amp; Power Coop Assn Inc</t>
  </si>
  <si>
    <t>Inland Power &amp; Light Company</t>
  </si>
  <si>
    <t>Kittitas County PUD No 1</t>
  </si>
  <si>
    <t>Klickitat County PUD No 1</t>
  </si>
  <si>
    <t>Kootenai Electric Cooperative Inc</t>
  </si>
  <si>
    <t>Lakeview Light &amp; Power</t>
  </si>
  <si>
    <t>Lost River Electric Cooperative Inc</t>
  </si>
  <si>
    <t>Lower Valley Energy Inc</t>
  </si>
  <si>
    <t>Mason County PUD No 1</t>
  </si>
  <si>
    <t>Mason County PUD No 3</t>
  </si>
  <si>
    <t>Midstate Electric Cooperative Inc</t>
  </si>
  <si>
    <t>Mission Valley Power</t>
  </si>
  <si>
    <t>Missoula Electric Cooperative Inc</t>
  </si>
  <si>
    <t>Modern Electric Water Company</t>
  </si>
  <si>
    <t>Nespelem Valley Electric Cooperative Inc</t>
  </si>
  <si>
    <t>Oregon Trail Electric Consumers Coop Inc</t>
  </si>
  <si>
    <t>Parkland Light &amp; Water Company</t>
  </si>
  <si>
    <t>USN Bremerton</t>
  </si>
  <si>
    <t>Ravalli County Electric Cooperative Inc</t>
  </si>
  <si>
    <t>Riverside Electric Company LTD</t>
  </si>
  <si>
    <t>Salem Electric</t>
  </si>
  <si>
    <t>Salmon River Electric Cooperative, Inc.</t>
  </si>
  <si>
    <t>Skamania County PUD No 1</t>
  </si>
  <si>
    <t>South Side Electric Inc</t>
  </si>
  <si>
    <t>Surprise Valley Electrification Corp</t>
  </si>
  <si>
    <t>Tanner Electric Cooperative</t>
  </si>
  <si>
    <t>Tillamook County PUD No 1</t>
  </si>
  <si>
    <t>Town of Coulee Dam</t>
  </si>
  <si>
    <t>Town of Steilacoom</t>
  </si>
  <si>
    <t>United Electric Co-Op Inc</t>
  </si>
  <si>
    <t>US DOE Natl Energy Technology Lab</t>
  </si>
  <si>
    <t>USN Everett</t>
  </si>
  <si>
    <t>USN Bangor</t>
  </si>
  <si>
    <t>US Dept of Energy - Richland Operations</t>
  </si>
  <si>
    <t>Vera Water and Power</t>
  </si>
  <si>
    <t>Vigilante Electric Cooperative Inc</t>
  </si>
  <si>
    <t>Wahkiakum County PUD No 1</t>
  </si>
  <si>
    <t>Wasco Electric Cooperative Inc</t>
  </si>
  <si>
    <t>Wells Rural Electric Company Inc</t>
  </si>
  <si>
    <t>Whatcom County PUD No 1</t>
  </si>
  <si>
    <t>Hermiston Energy Services</t>
  </si>
  <si>
    <t>Port of Seattle (Sea-Tac Intnl Airport)</t>
  </si>
  <si>
    <t>City of Weiser</t>
  </si>
  <si>
    <t>Jefferson County PUD No 1</t>
  </si>
  <si>
    <t>Kalispel Indian Community of the Kalispe</t>
  </si>
  <si>
    <t>Blachly-Lane Electric Cooperative</t>
  </si>
  <si>
    <t>Central Electric Cooperative Inc</t>
  </si>
  <si>
    <t>Clearwater Power Company</t>
  </si>
  <si>
    <t>Consolidated Irrigation District No 19</t>
  </si>
  <si>
    <t>Consumers Power Inc</t>
  </si>
  <si>
    <t>Coos-Curry Electric Cooperative Inc</t>
  </si>
  <si>
    <t>Fall River Rural Electric Cooperative</t>
  </si>
  <si>
    <t>Lane Electric Cooperative Inc</t>
  </si>
  <si>
    <t>Northern Lights Inc</t>
  </si>
  <si>
    <t>Okanogan County Electric Cooperative Inc</t>
  </si>
  <si>
    <t>Orcas Power &amp; Light Cooperative</t>
  </si>
  <si>
    <t>Raft River Rural Electric Coop Inc</t>
  </si>
  <si>
    <t>Salmon River Electric Cooperative</t>
  </si>
  <si>
    <t>Umatilla Electric Cooperative</t>
  </si>
  <si>
    <t>West Oregon Elec Coop Inc</t>
  </si>
  <si>
    <t>FY2020 Measured - Total Retail Load Monthly Energy MWh</t>
  </si>
  <si>
    <t>Prepared by BPA, July 30 2022</t>
  </si>
  <si>
    <t>FY2021 Measured - Total Retail Load Monthly Energy MWh</t>
  </si>
  <si>
    <t>FY2020 Measured - Total Retail Load Monthly Energy MW</t>
  </si>
  <si>
    <t>FY2021 Measured - Total Retail Load Monthly Energy MW</t>
  </si>
  <si>
    <t>FY2020 Measured - Total Dedicated Resources Monthly Energy MWh</t>
  </si>
  <si>
    <t>FY2021 Measured - Total Dedicated Resources Monthly Energy MWh</t>
  </si>
  <si>
    <t>FY2020 Measured - Total Dedicated Resources Peak MW</t>
  </si>
  <si>
    <t>FY2021 Measured - Total Dedicated Resources Peak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</si>
</sst>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8" formatCode="#,##0.000"/>
  </numFmts>
  <fonts count="31">
    <font>
      <sz val="10"/>
      <name val="Arial"/>
      <family val="2"/>
    </font>
    <font>
      <sz val="12"/>
      <color theme="1"/>
      <name val="Courier New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ont="0" applyFill="0" applyBorder="0" applyProtection="0">
      <alignment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9">
      <alignment horizontal="center"/>
      <protection/>
    </xf>
    <xf numFmtId="3" fontId="20" fillId="0" borderId="0" applyFont="0" applyFill="0" applyBorder="0" applyAlignment="0" applyProtection="0"/>
    <xf numFmtId="0" fontId="20" fillId="24" borderId="0" applyNumberFormat="0" applyFont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97">
    <xf numFmtId="0" fontId="0" fillId="0" borderId="0" xfId="0"/>
    <xf numFmtId="0" fontId="3" fillId="0" borderId="0" xfId="0" applyFont="1"/>
    <xf numFmtId="0" fontId="25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26" fillId="0" borderId="0" xfId="0" applyFont="1" applyFill="1"/>
    <xf numFmtId="0" fontId="3" fillId="0" borderId="0" xfId="0" applyFont="1" applyFill="1"/>
    <xf numFmtId="3" fontId="3" fillId="0" borderId="0" xfId="0" applyNumberFormat="1" applyFont="1"/>
    <xf numFmtId="0" fontId="0" fillId="0" borderId="0" xfId="0" applyFill="1"/>
    <xf numFmtId="0" fontId="28" fillId="0" borderId="0" xfId="57" applyFont="1">
      <alignment/>
      <protection/>
    </xf>
    <xf numFmtId="0" fontId="0" fillId="0" borderId="0" xfId="0" applyFont="1"/>
    <xf numFmtId="0" fontId="3" fillId="0" borderId="0" xfId="0" applyNumberFormat="1" applyFont="1"/>
    <xf numFmtId="3" fontId="0" fillId="0" borderId="0" xfId="0" applyNumberFormat="1" applyFont="1"/>
    <xf numFmtId="0" fontId="29" fillId="0" borderId="0" xfId="57" applyFont="1">
      <alignment/>
      <protection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left"/>
    </xf>
    <xf numFmtId="1" fontId="3" fillId="20" borderId="13" xfId="0" applyNumberFormat="1" applyFont="1" applyFill="1" applyBorder="1" applyAlignment="1">
      <alignment horizontal="center"/>
    </xf>
    <xf numFmtId="1" fontId="3" fillId="20" borderId="14" xfId="0" applyNumberFormat="1" applyFont="1" applyFill="1" applyBorder="1" applyAlignment="1">
      <alignment horizontal="left"/>
    </xf>
    <xf numFmtId="1" fontId="3" fillId="20" borderId="11" xfId="0" applyNumberFormat="1" applyFont="1" applyFill="1" applyBorder="1" applyAlignment="1">
      <alignment horizontal="center"/>
    </xf>
    <xf numFmtId="1" fontId="3" fillId="20" borderId="12" xfId="0" applyNumberFormat="1" applyFont="1" applyFill="1" applyBorder="1" applyAlignment="1">
      <alignment horizontal="left"/>
    </xf>
    <xf numFmtId="0" fontId="27" fillId="0" borderId="0" xfId="0" applyFont="1" applyFill="1"/>
    <xf numFmtId="3" fontId="3" fillId="20" borderId="11" xfId="0" applyNumberFormat="1" applyFont="1" applyFill="1" applyBorder="1" applyAlignment="1">
      <alignment horizontal="center"/>
    </xf>
    <xf numFmtId="3" fontId="3" fillId="20" borderId="15" xfId="0" applyNumberFormat="1" applyFont="1" applyFill="1" applyBorder="1" applyAlignment="1">
      <alignment horizontal="center"/>
    </xf>
    <xf numFmtId="3" fontId="3" fillId="20" borderId="1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20" borderId="11" xfId="0" applyNumberFormat="1" applyFont="1" applyFill="1" applyBorder="1" applyAlignment="1">
      <alignment horizontal="center"/>
    </xf>
    <xf numFmtId="164" fontId="3" fillId="20" borderId="15" xfId="0" applyNumberFormat="1" applyFont="1" applyFill="1" applyBorder="1" applyAlignment="1">
      <alignment horizontal="center"/>
    </xf>
    <xf numFmtId="164" fontId="3" fillId="20" borderId="12" xfId="0" applyNumberFormat="1" applyFont="1" applyFill="1" applyBorder="1" applyAlignment="1">
      <alignment horizontal="center"/>
    </xf>
    <xf numFmtId="0" fontId="0" fillId="0" borderId="0" xfId="0" applyFill="1" applyBorder="1"/>
    <xf numFmtId="164" fontId="3" fillId="0" borderId="0" xfId="57" applyNumberFormat="1" applyFont="1" applyFill="1" applyBorder="1" applyAlignment="1">
      <alignment horizontal="center"/>
      <protection/>
    </xf>
    <xf numFmtId="17" fontId="30" fillId="0" borderId="16" xfId="57" applyNumberFormat="1" applyFont="1" applyFill="1" applyBorder="1" applyAlignment="1">
      <alignment horizontal="center" wrapText="1"/>
      <protection/>
    </xf>
    <xf numFmtId="17" fontId="30" fillId="0" borderId="17" xfId="57" applyNumberFormat="1" applyFont="1" applyFill="1" applyBorder="1" applyAlignment="1">
      <alignment horizontal="center" wrapText="1"/>
      <protection/>
    </xf>
    <xf numFmtId="17" fontId="30" fillId="0" borderId="18" xfId="57" applyNumberFormat="1" applyFont="1" applyFill="1" applyBorder="1" applyAlignment="1">
      <alignment horizontal="center" wrapText="1"/>
      <protection/>
    </xf>
    <xf numFmtId="1" fontId="3" fillId="0" borderId="19" xfId="0" applyNumberFormat="1" applyFont="1" applyFill="1" applyBorder="1" applyAlignment="1">
      <alignment horizontal="center"/>
    </xf>
    <xf numFmtId="1" fontId="3" fillId="25" borderId="11" xfId="0" applyNumberFormat="1" applyFont="1" applyFill="1" applyBorder="1" applyAlignment="1">
      <alignment horizontal="center"/>
    </xf>
    <xf numFmtId="0" fontId="0" fillId="0" borderId="0" xfId="71" applyFill="1">
      <alignment/>
      <protection/>
    </xf>
    <xf numFmtId="0" fontId="2" fillId="0" borderId="0" xfId="116" applyFill="1">
      <alignment/>
      <protection/>
    </xf>
    <xf numFmtId="1" fontId="3" fillId="20" borderId="20" xfId="0" applyNumberFormat="1" applyFont="1" applyFill="1" applyBorder="1" applyAlignment="1">
      <alignment horizontal="left"/>
    </xf>
    <xf numFmtId="1" fontId="3" fillId="0" borderId="21" xfId="0" applyNumberFormat="1" applyFont="1" applyFill="1" applyBorder="1" applyAlignment="1">
      <alignment horizontal="left"/>
    </xf>
    <xf numFmtId="1" fontId="3" fillId="20" borderId="21" xfId="0" applyNumberFormat="1" applyFont="1" applyFill="1" applyBorder="1" applyAlignment="1">
      <alignment horizontal="left"/>
    </xf>
    <xf numFmtId="0" fontId="3" fillId="0" borderId="21" xfId="57" applyFont="1" applyFill="1" applyBorder="1">
      <alignment/>
      <protection/>
    </xf>
    <xf numFmtId="1" fontId="3" fillId="25" borderId="21" xfId="0" applyNumberFormat="1" applyFont="1" applyFill="1" applyBorder="1" applyAlignment="1">
      <alignment horizontal="left"/>
    </xf>
    <xf numFmtId="164" fontId="3" fillId="20" borderId="22" xfId="0" applyNumberFormat="1" applyFont="1" applyFill="1" applyBorder="1" applyAlignment="1">
      <alignment horizontal="center"/>
    </xf>
    <xf numFmtId="164" fontId="3" fillId="20" borderId="23" xfId="0" applyNumberFormat="1" applyFont="1" applyFill="1" applyBorder="1" applyAlignment="1">
      <alignment horizontal="center"/>
    </xf>
    <xf numFmtId="164" fontId="3" fillId="20" borderId="24" xfId="0" applyNumberFormat="1" applyFont="1" applyFill="1" applyBorder="1" applyAlignment="1">
      <alignment horizontal="center"/>
    </xf>
    <xf numFmtId="1" fontId="3" fillId="25" borderId="25" xfId="0" applyNumberFormat="1" applyFont="1" applyFill="1" applyBorder="1" applyAlignment="1">
      <alignment horizontal="center"/>
    </xf>
    <xf numFmtId="1" fontId="3" fillId="25" borderId="26" xfId="0" applyNumberFormat="1" applyFont="1" applyFill="1" applyBorder="1" applyAlignment="1">
      <alignment horizontal="left"/>
    </xf>
    <xf numFmtId="1" fontId="3" fillId="25" borderId="27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28" xfId="0" applyFill="1" applyBorder="1"/>
    <xf numFmtId="0" fontId="30" fillId="0" borderId="29" xfId="57" applyFont="1" applyFill="1" applyBorder="1" applyAlignment="1">
      <alignment horizontal="center"/>
      <protection/>
    </xf>
    <xf numFmtId="0" fontId="30" fillId="0" borderId="30" xfId="57" applyFont="1" applyFill="1" applyBorder="1" applyAlignment="1">
      <alignment horizontal="center"/>
      <protection/>
    </xf>
    <xf numFmtId="0" fontId="30" fillId="0" borderId="31" xfId="57" applyFont="1" applyFill="1" applyBorder="1" applyAlignment="1">
      <alignment horizontal="center"/>
      <protection/>
    </xf>
    <xf numFmtId="0" fontId="30" fillId="0" borderId="28" xfId="57" applyFont="1" applyFill="1" applyBorder="1" applyAlignment="1">
      <alignment horizontal="center"/>
      <protection/>
    </xf>
    <xf numFmtId="3" fontId="3" fillId="20" borderId="22" xfId="0" applyNumberFormat="1" applyFont="1" applyFill="1" applyBorder="1" applyAlignment="1">
      <alignment horizontal="center"/>
    </xf>
    <xf numFmtId="3" fontId="3" fillId="20" borderId="23" xfId="0" applyNumberFormat="1" applyFont="1" applyFill="1" applyBorder="1" applyAlignment="1">
      <alignment horizontal="center"/>
    </xf>
    <xf numFmtId="3" fontId="3" fillId="20" borderId="24" xfId="0" applyNumberFormat="1" applyFont="1" applyFill="1" applyBorder="1" applyAlignment="1">
      <alignment horizontal="center"/>
    </xf>
    <xf numFmtId="0" fontId="0" fillId="0" borderId="28" xfId="0" applyBorder="1"/>
    <xf numFmtId="0" fontId="3" fillId="0" borderId="11" xfId="57" applyFont="1" applyFill="1" applyBorder="1" applyAlignment="1">
      <alignment horizontal="center"/>
      <protection/>
    </xf>
    <xf numFmtId="1" fontId="3" fillId="20" borderId="32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3" fillId="20" borderId="33" xfId="0" applyNumberFormat="1" applyFont="1" applyFill="1" applyBorder="1" applyAlignment="1">
      <alignment horizontal="center"/>
    </xf>
    <xf numFmtId="1" fontId="3" fillId="25" borderId="33" xfId="0" applyNumberFormat="1" applyFont="1" applyFill="1" applyBorder="1" applyAlignment="1">
      <alignment horizontal="center"/>
    </xf>
    <xf numFmtId="1" fontId="3" fillId="26" borderId="33" xfId="0" applyNumberFormat="1" applyFont="1" applyFill="1" applyBorder="1" applyAlignment="1">
      <alignment horizontal="center"/>
    </xf>
    <xf numFmtId="0" fontId="3" fillId="25" borderId="33" xfId="57" applyFont="1" applyFill="1" applyBorder="1" applyAlignment="1">
      <alignment horizontal="center"/>
      <protection/>
    </xf>
    <xf numFmtId="1" fontId="3" fillId="20" borderId="34" xfId="0" applyNumberFormat="1" applyFont="1" applyFill="1" applyBorder="1" applyAlignment="1">
      <alignment horizontal="left"/>
    </xf>
    <xf numFmtId="1" fontId="3" fillId="0" borderId="35" xfId="0" applyNumberFormat="1" applyFont="1" applyFill="1" applyBorder="1" applyAlignment="1">
      <alignment horizontal="left"/>
    </xf>
    <xf numFmtId="1" fontId="3" fillId="20" borderId="35" xfId="0" applyNumberFormat="1" applyFont="1" applyFill="1" applyBorder="1" applyAlignment="1">
      <alignment horizontal="left"/>
    </xf>
    <xf numFmtId="1" fontId="3" fillId="25" borderId="35" xfId="0" applyNumberFormat="1" applyFont="1" applyFill="1" applyBorder="1" applyAlignment="1">
      <alignment horizontal="left"/>
    </xf>
    <xf numFmtId="1" fontId="3" fillId="26" borderId="35" xfId="0" applyNumberFormat="1" applyFont="1" applyFill="1" applyBorder="1" applyAlignment="1">
      <alignment horizontal="left"/>
    </xf>
    <xf numFmtId="0" fontId="3" fillId="25" borderId="35" xfId="57" applyFont="1" applyFill="1" applyBorder="1">
      <alignment/>
      <protection/>
    </xf>
    <xf numFmtId="17" fontId="30" fillId="0" borderId="28" xfId="57" applyNumberFormat="1" applyFont="1" applyFill="1" applyBorder="1" applyAlignment="1">
      <alignment horizontal="center" wrapText="1"/>
      <protection/>
    </xf>
    <xf numFmtId="1" fontId="3" fillId="25" borderId="3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168" fontId="3" fillId="20" borderId="11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168" fontId="3" fillId="20" borderId="1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/>
    </xf>
    <xf numFmtId="1" fontId="3" fillId="0" borderId="38" xfId="0" applyNumberFormat="1" applyFont="1" applyFill="1" applyBorder="1" applyAlignment="1">
      <alignment horizontal="left"/>
    </xf>
    <xf numFmtId="1" fontId="3" fillId="25" borderId="39" xfId="0" applyNumberFormat="1" applyFont="1" applyFill="1" applyBorder="1" applyAlignment="1">
      <alignment horizontal="left"/>
    </xf>
    <xf numFmtId="3" fontId="3" fillId="20" borderId="19" xfId="0" applyNumberFormat="1" applyFont="1" applyFill="1" applyBorder="1" applyAlignment="1">
      <alignment horizontal="center"/>
    </xf>
    <xf numFmtId="3" fontId="3" fillId="20" borderId="40" xfId="0" applyNumberFormat="1" applyFont="1" applyFill="1" applyBorder="1" applyAlignment="1">
      <alignment horizontal="center"/>
    </xf>
    <xf numFmtId="3" fontId="3" fillId="20" borderId="41" xfId="0" applyNumberFormat="1" applyFont="1" applyFill="1" applyBorder="1" applyAlignment="1">
      <alignment horizontal="center"/>
    </xf>
    <xf numFmtId="164" fontId="3" fillId="20" borderId="19" xfId="0" applyNumberFormat="1" applyFont="1" applyFill="1" applyBorder="1" applyAlignment="1">
      <alignment horizontal="center"/>
    </xf>
    <xf numFmtId="164" fontId="3" fillId="20" borderId="40" xfId="0" applyNumberFormat="1" applyFont="1" applyFill="1" applyBorder="1" applyAlignment="1">
      <alignment horizontal="center"/>
    </xf>
    <xf numFmtId="164" fontId="3" fillId="20" borderId="41" xfId="0" applyNumberFormat="1" applyFont="1" applyFill="1" applyBorder="1" applyAlignment="1">
      <alignment horizontal="center"/>
    </xf>
    <xf numFmtId="3" fontId="3" fillId="20" borderId="42" xfId="0" applyNumberFormat="1" applyFont="1" applyFill="1" applyBorder="1" applyAlignment="1">
      <alignment horizontal="center"/>
    </xf>
    <xf numFmtId="3" fontId="3" fillId="20" borderId="43" xfId="0" applyNumberFormat="1" applyFont="1" applyFill="1" applyBorder="1" applyAlignment="1">
      <alignment horizontal="center"/>
    </xf>
    <xf numFmtId="3" fontId="3" fillId="20" borderId="44" xfId="0" applyNumberFormat="1" applyFont="1" applyFill="1" applyBorder="1" applyAlignment="1">
      <alignment horizontal="center"/>
    </xf>
    <xf numFmtId="0" fontId="30" fillId="0" borderId="39" xfId="57" applyFont="1" applyFill="1" applyBorder="1" applyAlignment="1">
      <alignment horizontal="center"/>
      <protection/>
    </xf>
    <xf numFmtId="0" fontId="30" fillId="0" borderId="45" xfId="57" applyFont="1" applyFill="1" applyBorder="1" applyAlignment="1">
      <alignment horizontal="center"/>
      <protection/>
    </xf>
    <xf numFmtId="0" fontId="30" fillId="0" borderId="46" xfId="57" applyFont="1" applyFill="1" applyBorder="1" applyAlignment="1">
      <alignment horizontal="center"/>
      <protection/>
    </xf>
    <xf numFmtId="3" fontId="3" fillId="0" borderId="0" xfId="0" applyNumberFormat="1" applyFont="1" applyFill="1"/>
  </cellXfs>
  <cellStyles count="1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HWM_Updated02222011" xfId="57"/>
    <cellStyle name="Note" xfId="58"/>
    <cellStyle name="Outpu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  <cellStyle name="Normal 4" xfId="70"/>
    <cellStyle name="Normal 3" xfId="71"/>
    <cellStyle name="20% - Accent1 2" xfId="72"/>
    <cellStyle name="20% - Accent2 2" xfId="73"/>
    <cellStyle name="20% - Accent3 2" xfId="74"/>
    <cellStyle name="20% - Accent4 2" xfId="75"/>
    <cellStyle name="20% - Accent5 2" xfId="76"/>
    <cellStyle name="20% - Accent6 2" xfId="77"/>
    <cellStyle name="40% - Accent1 2" xfId="78"/>
    <cellStyle name="40% - Accent2 2" xfId="79"/>
    <cellStyle name="40% - Accent3 2" xfId="80"/>
    <cellStyle name="40% - Accent4 2" xfId="81"/>
    <cellStyle name="40% - Accent5 2" xfId="82"/>
    <cellStyle name="40% - Accent6 2" xfId="83"/>
    <cellStyle name="60% - Accent1 2" xfId="84"/>
    <cellStyle name="60% - Accent2 2" xfId="85"/>
    <cellStyle name="60% - Accent3 2" xfId="86"/>
    <cellStyle name="60% - Accent4 2" xfId="87"/>
    <cellStyle name="60% - Accent5 2" xfId="88"/>
    <cellStyle name="60% - Accent6 2" xfId="89"/>
    <cellStyle name="Accent1 2" xfId="90"/>
    <cellStyle name="Accent2 2" xfId="91"/>
    <cellStyle name="Accent3 2" xfId="92"/>
    <cellStyle name="Accent4 2" xfId="93"/>
    <cellStyle name="Accent5 2" xfId="94"/>
    <cellStyle name="Accent6 2" xfId="95"/>
    <cellStyle name="Bad 2" xfId="96"/>
    <cellStyle name="Calculation 2" xfId="97"/>
    <cellStyle name="Check Cell 2" xfId="9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Input 2" xfId="105"/>
    <cellStyle name="Linked Cell 2" xfId="106"/>
    <cellStyle name="Neutral 2" xfId="107"/>
    <cellStyle name="Normal 2 2" xfId="108"/>
    <cellStyle name="Note 2" xfId="109"/>
    <cellStyle name="Output 2" xfId="110"/>
    <cellStyle name="Percent 2 2" xfId="111"/>
    <cellStyle name="Title 2" xfId="112"/>
    <cellStyle name="Total 2" xfId="113"/>
    <cellStyle name="Warning Text 2" xfId="114"/>
    <cellStyle name="Comma 2" xfId="115"/>
    <cellStyle name="Normal 5" xfId="116"/>
    <cellStyle name="Normal 6" xfId="117"/>
  </cellStyles>
  <dxfs count="2"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4"/>
  <sheetViews>
    <sheetView tabSelected="1" workbookViewId="0" topLeftCell="A1">
      <pane xSplit="2" ySplit="5" topLeftCell="C6" activePane="bottomRight" state="frozen"/>
      <selection pane="topRight" activeCell="C4" sqref="C4:C5"/>
      <selection pane="bottomLeft" activeCell="A7" sqref="A7"/>
      <selection pane="bottomRight" activeCell="AA1" sqref="AA1:BC1048576"/>
    </sheetView>
  </sheetViews>
  <sheetFormatPr defaultColWidth="9.140625" defaultRowHeight="12.75"/>
  <cols>
    <col min="2" max="2" width="30.57421875" style="0" bestFit="1" customWidth="1"/>
    <col min="3" max="3" width="12.421875" style="0" bestFit="1" customWidth="1"/>
    <col min="4" max="9" width="11.00390625" style="0" bestFit="1" customWidth="1"/>
    <col min="10" max="14" width="10.8515625" style="0" bestFit="1" customWidth="1"/>
    <col min="15" max="21" width="11.00390625" style="0" bestFit="1" customWidth="1"/>
    <col min="22" max="26" width="10.8515625" style="0" bestFit="1" customWidth="1"/>
  </cols>
  <sheetData>
    <row r="1" spans="1:25" ht="18.75">
      <c r="A1" s="2" t="s">
        <v>120</v>
      </c>
      <c r="C1" s="1"/>
      <c r="D1" s="1"/>
      <c r="E1" s="1"/>
      <c r="F1" s="1"/>
      <c r="G1" s="1"/>
      <c r="H1" s="1"/>
      <c r="I1" s="1"/>
      <c r="J1" s="5"/>
      <c r="K1" s="1"/>
      <c r="L1" s="5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>
      <c r="A2" s="13" t="s">
        <v>239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50"/>
      <c r="AB2" s="50"/>
      <c r="AC2" s="50"/>
    </row>
    <row r="3" spans="1:2" ht="13.5" thickBot="1">
      <c r="A3" s="3"/>
      <c r="B3" s="9"/>
    </row>
    <row r="4" spans="1:26" ht="13.5" thickBot="1">
      <c r="A4" s="59"/>
      <c r="B4" s="59"/>
      <c r="C4" s="93" t="s">
        <v>238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3" t="s">
        <v>240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</row>
    <row r="5" spans="1:26" ht="13.5" thickBot="1">
      <c r="A5" s="52" t="s">
        <v>116</v>
      </c>
      <c r="B5" s="54" t="s">
        <v>122</v>
      </c>
      <c r="C5" s="32">
        <v>43739</v>
      </c>
      <c r="D5" s="33">
        <v>43770</v>
      </c>
      <c r="E5" s="33">
        <v>43800</v>
      </c>
      <c r="F5" s="33">
        <v>43831</v>
      </c>
      <c r="G5" s="33">
        <v>43862</v>
      </c>
      <c r="H5" s="33">
        <v>43891</v>
      </c>
      <c r="I5" s="33">
        <v>43922</v>
      </c>
      <c r="J5" s="33">
        <v>43952</v>
      </c>
      <c r="K5" s="33">
        <v>43983</v>
      </c>
      <c r="L5" s="33">
        <v>44013</v>
      </c>
      <c r="M5" s="34">
        <v>44044</v>
      </c>
      <c r="N5" s="73">
        <v>44075</v>
      </c>
      <c r="O5" s="32">
        <v>44105</v>
      </c>
      <c r="P5" s="33">
        <v>44136</v>
      </c>
      <c r="Q5" s="33">
        <v>44166</v>
      </c>
      <c r="R5" s="33">
        <v>44197</v>
      </c>
      <c r="S5" s="33">
        <v>44228</v>
      </c>
      <c r="T5" s="33">
        <v>44256</v>
      </c>
      <c r="U5" s="33">
        <v>44287</v>
      </c>
      <c r="V5" s="33">
        <v>44317</v>
      </c>
      <c r="W5" s="33">
        <v>44348</v>
      </c>
      <c r="X5" s="33">
        <v>44378</v>
      </c>
      <c r="Y5" s="34">
        <v>44409</v>
      </c>
      <c r="Z5" s="34">
        <v>44440</v>
      </c>
    </row>
    <row r="6" spans="1:26" ht="12.75">
      <c r="A6" s="61">
        <v>10005</v>
      </c>
      <c r="B6" s="67" t="s">
        <v>130</v>
      </c>
      <c r="C6" s="77">
        <v>476.462</v>
      </c>
      <c r="D6" s="77">
        <v>544.787</v>
      </c>
      <c r="E6" s="77">
        <v>601.242</v>
      </c>
      <c r="F6" s="77">
        <v>626.376</v>
      </c>
      <c r="G6" s="77">
        <v>589.901</v>
      </c>
      <c r="H6" s="77">
        <v>592.477</v>
      </c>
      <c r="I6" s="77">
        <v>436.989</v>
      </c>
      <c r="J6" s="77">
        <v>354.825</v>
      </c>
      <c r="K6" s="77">
        <v>313.856</v>
      </c>
      <c r="L6" s="77">
        <v>296.381</v>
      </c>
      <c r="M6" s="77">
        <v>289.208</v>
      </c>
      <c r="N6" s="77">
        <v>287.884</v>
      </c>
      <c r="O6" s="77">
        <v>427.167</v>
      </c>
      <c r="P6" s="77">
        <v>583.487</v>
      </c>
      <c r="Q6" s="77">
        <v>652.698</v>
      </c>
      <c r="R6" s="77">
        <v>649.773</v>
      </c>
      <c r="S6" s="77">
        <v>665.241</v>
      </c>
      <c r="T6" s="77">
        <v>630.925</v>
      </c>
      <c r="U6" s="77">
        <v>457.677</v>
      </c>
      <c r="V6" s="77">
        <v>392.82</v>
      </c>
      <c r="W6" s="77">
        <v>345.114</v>
      </c>
      <c r="X6" s="77">
        <v>320.178</v>
      </c>
      <c r="Y6" s="77">
        <v>329.417</v>
      </c>
      <c r="Z6" s="77">
        <v>319.114</v>
      </c>
    </row>
    <row r="7" spans="1:26" ht="12.75">
      <c r="A7" s="62">
        <v>10015</v>
      </c>
      <c r="B7" s="68" t="s">
        <v>131</v>
      </c>
      <c r="C7" s="78">
        <v>218.768</v>
      </c>
      <c r="D7" s="78">
        <v>174.049</v>
      </c>
      <c r="E7" s="78">
        <v>169.869</v>
      </c>
      <c r="F7" s="78">
        <v>163.744</v>
      </c>
      <c r="G7" s="78">
        <v>139.177</v>
      </c>
      <c r="H7" s="78">
        <v>165.583</v>
      </c>
      <c r="I7" s="78">
        <v>299.269</v>
      </c>
      <c r="J7" s="78">
        <v>394.871</v>
      </c>
      <c r="K7" s="78">
        <v>474.675</v>
      </c>
      <c r="L7" s="78">
        <v>825.175</v>
      </c>
      <c r="M7" s="78">
        <v>922.066</v>
      </c>
      <c r="N7" s="78">
        <v>605.876</v>
      </c>
      <c r="O7" s="78">
        <v>273.706</v>
      </c>
      <c r="P7" s="78">
        <v>140.286</v>
      </c>
      <c r="Q7" s="78">
        <v>153.484</v>
      </c>
      <c r="R7" s="78">
        <v>152.143</v>
      </c>
      <c r="S7" s="78">
        <v>142.694</v>
      </c>
      <c r="T7" s="78">
        <v>157.383</v>
      </c>
      <c r="U7" s="78">
        <v>404.366</v>
      </c>
      <c r="V7" s="78">
        <v>645.677</v>
      </c>
      <c r="W7" s="78">
        <v>863.309</v>
      </c>
      <c r="X7" s="78">
        <v>1091.876</v>
      </c>
      <c r="Y7" s="78">
        <v>877.249</v>
      </c>
      <c r="Z7" s="78">
        <v>597.864</v>
      </c>
    </row>
    <row r="8" spans="1:26" ht="12.75">
      <c r="A8" s="63">
        <v>10025</v>
      </c>
      <c r="B8" s="69" t="s">
        <v>132</v>
      </c>
      <c r="C8" s="77">
        <v>44682.677</v>
      </c>
      <c r="D8" s="77">
        <v>42633.744</v>
      </c>
      <c r="E8" s="77">
        <v>46469.309</v>
      </c>
      <c r="F8" s="77">
        <v>44424.382</v>
      </c>
      <c r="G8" s="77">
        <v>38009.308</v>
      </c>
      <c r="H8" s="77">
        <v>40423.698</v>
      </c>
      <c r="I8" s="77">
        <v>43170.284</v>
      </c>
      <c r="J8" s="77">
        <v>45681.906</v>
      </c>
      <c r="K8" s="77">
        <v>54131.03</v>
      </c>
      <c r="L8" s="77">
        <v>67142.533</v>
      </c>
      <c r="M8" s="77">
        <v>63676.596</v>
      </c>
      <c r="N8" s="77">
        <v>51186.757</v>
      </c>
      <c r="O8" s="77">
        <v>47117.176</v>
      </c>
      <c r="P8" s="77">
        <v>44889.001</v>
      </c>
      <c r="Q8" s="77">
        <v>49191.738</v>
      </c>
      <c r="R8" s="77">
        <v>45707.416</v>
      </c>
      <c r="S8" s="77">
        <v>44036.368</v>
      </c>
      <c r="T8" s="77">
        <v>40377.654</v>
      </c>
      <c r="U8" s="77">
        <v>44935.686</v>
      </c>
      <c r="V8" s="77">
        <v>53250.5</v>
      </c>
      <c r="W8" s="77">
        <v>64908.97</v>
      </c>
      <c r="X8" s="77">
        <v>73663.414</v>
      </c>
      <c r="Y8" s="77">
        <v>64469.689</v>
      </c>
      <c r="Z8" s="77">
        <v>50445.914</v>
      </c>
    </row>
    <row r="9" spans="1:26" ht="12.75">
      <c r="A9" s="62">
        <v>10027</v>
      </c>
      <c r="B9" s="68" t="s">
        <v>133</v>
      </c>
      <c r="C9" s="78">
        <v>39513.654</v>
      </c>
      <c r="D9" s="78">
        <v>28224.722</v>
      </c>
      <c r="E9" s="78">
        <v>29922.537</v>
      </c>
      <c r="F9" s="78">
        <v>29283.501</v>
      </c>
      <c r="G9" s="78">
        <v>24959.958</v>
      </c>
      <c r="H9" s="78">
        <v>30585.992</v>
      </c>
      <c r="I9" s="78">
        <v>56741.456</v>
      </c>
      <c r="J9" s="78">
        <v>61298.735</v>
      </c>
      <c r="K9" s="78">
        <v>75320.062</v>
      </c>
      <c r="L9" s="78">
        <v>86392.632</v>
      </c>
      <c r="M9" s="78">
        <v>79683.968</v>
      </c>
      <c r="N9" s="78">
        <v>60094.645</v>
      </c>
      <c r="O9" s="78">
        <v>41754.039</v>
      </c>
      <c r="P9" s="78">
        <v>26882.237</v>
      </c>
      <c r="Q9" s="78">
        <v>30346.496</v>
      </c>
      <c r="R9" s="78">
        <v>28000.857</v>
      </c>
      <c r="S9" s="78">
        <v>26675.985</v>
      </c>
      <c r="T9" s="78">
        <v>28844.589</v>
      </c>
      <c r="U9" s="78">
        <v>55617.387</v>
      </c>
      <c r="V9" s="78">
        <v>74057.165</v>
      </c>
      <c r="W9" s="78">
        <v>88765.132</v>
      </c>
      <c r="X9" s="78">
        <v>89962.852</v>
      </c>
      <c r="Y9" s="78">
        <v>75060.856</v>
      </c>
      <c r="Z9" s="78">
        <v>54255.869</v>
      </c>
    </row>
    <row r="10" spans="1:26" ht="12.75">
      <c r="A10" s="63">
        <v>10029</v>
      </c>
      <c r="B10" s="69" t="s">
        <v>4</v>
      </c>
      <c r="C10" s="77">
        <v>15590.627752</v>
      </c>
      <c r="D10" s="77">
        <v>15373.271462</v>
      </c>
      <c r="E10" s="77">
        <v>16314.793522</v>
      </c>
      <c r="F10" s="77">
        <v>16574.613156</v>
      </c>
      <c r="G10" s="77">
        <v>15905.743781</v>
      </c>
      <c r="H10" s="77">
        <v>15799.663667</v>
      </c>
      <c r="I10" s="77">
        <v>13366.462113</v>
      </c>
      <c r="J10" s="77">
        <v>13822.488247</v>
      </c>
      <c r="K10" s="77">
        <v>13119.17812</v>
      </c>
      <c r="L10" s="77">
        <v>13765.673806</v>
      </c>
      <c r="M10" s="77">
        <v>14016.561137</v>
      </c>
      <c r="N10" s="77">
        <v>12782.559386</v>
      </c>
      <c r="O10" s="77">
        <v>15065.272016</v>
      </c>
      <c r="P10" s="77">
        <v>15985.890876</v>
      </c>
      <c r="Q10" s="77">
        <v>17222.616732</v>
      </c>
      <c r="R10" s="77">
        <v>17417.730407</v>
      </c>
      <c r="S10" s="77">
        <v>16683.014353</v>
      </c>
      <c r="T10" s="77">
        <v>18038.9241</v>
      </c>
      <c r="U10" s="77">
        <v>15211.905212</v>
      </c>
      <c r="V10" s="77">
        <v>14358.471592</v>
      </c>
      <c r="W10" s="77">
        <v>14585.607929</v>
      </c>
      <c r="X10" s="77">
        <v>14094.943745</v>
      </c>
      <c r="Y10" s="77">
        <v>14145.684251</v>
      </c>
      <c r="Z10" s="77">
        <v>13646.913435</v>
      </c>
    </row>
    <row r="11" spans="1:26" ht="12.75">
      <c r="A11" s="62">
        <v>10044</v>
      </c>
      <c r="B11" s="68" t="s">
        <v>134</v>
      </c>
      <c r="C11" s="78">
        <v>16129.702</v>
      </c>
      <c r="D11" s="78">
        <v>16856.706</v>
      </c>
      <c r="E11" s="78">
        <v>18472.814</v>
      </c>
      <c r="F11" s="78">
        <v>17526.356</v>
      </c>
      <c r="G11" s="78">
        <v>16200.456</v>
      </c>
      <c r="H11" s="78">
        <v>16209.198</v>
      </c>
      <c r="I11" s="78">
        <v>13630.019</v>
      </c>
      <c r="J11" s="78">
        <v>13953.174</v>
      </c>
      <c r="K11" s="78">
        <v>13917.017</v>
      </c>
      <c r="L11" s="78">
        <v>15795.625</v>
      </c>
      <c r="M11" s="78">
        <v>15851.742</v>
      </c>
      <c r="N11" s="78">
        <v>13382.92</v>
      </c>
      <c r="O11" s="78">
        <v>14678.994</v>
      </c>
      <c r="P11" s="78">
        <v>16560.014</v>
      </c>
      <c r="Q11" s="78">
        <v>18448.42</v>
      </c>
      <c r="R11" s="78">
        <v>17535.993</v>
      </c>
      <c r="S11" s="78">
        <v>15472.234</v>
      </c>
      <c r="T11" s="78">
        <v>17168.198</v>
      </c>
      <c r="U11" s="78">
        <v>14439.356</v>
      </c>
      <c r="V11" s="78">
        <v>14518.354</v>
      </c>
      <c r="W11" s="78">
        <v>16458.59</v>
      </c>
      <c r="X11" s="78">
        <v>17269.46</v>
      </c>
      <c r="Y11" s="78">
        <v>17209.408</v>
      </c>
      <c r="Z11" s="78">
        <v>14712.163</v>
      </c>
    </row>
    <row r="12" spans="1:26" ht="12.75">
      <c r="A12" s="64">
        <v>10046</v>
      </c>
      <c r="B12" s="70" t="s">
        <v>6</v>
      </c>
      <c r="C12" s="77">
        <v>62397.632942</v>
      </c>
      <c r="D12" s="77">
        <v>68845.480543</v>
      </c>
      <c r="E12" s="77">
        <v>84189.968951</v>
      </c>
      <c r="F12" s="77">
        <v>77100.02007</v>
      </c>
      <c r="G12" s="77">
        <v>70277.269607</v>
      </c>
      <c r="H12" s="77">
        <v>70053.014314</v>
      </c>
      <c r="I12" s="77">
        <v>59606.561977</v>
      </c>
      <c r="J12" s="77">
        <v>61588.497217</v>
      </c>
      <c r="K12" s="77">
        <v>57437.32193</v>
      </c>
      <c r="L12" s="77">
        <v>67135.04475</v>
      </c>
      <c r="M12" s="77">
        <v>65228.980072</v>
      </c>
      <c r="N12" s="77">
        <v>56589.062181</v>
      </c>
      <c r="O12" s="77">
        <v>57488.036438</v>
      </c>
      <c r="P12" s="77">
        <v>72302.897364</v>
      </c>
      <c r="Q12" s="77">
        <v>85509.281756</v>
      </c>
      <c r="R12" s="77">
        <v>82662.233167</v>
      </c>
      <c r="S12" s="77">
        <v>77453.836199</v>
      </c>
      <c r="T12" s="77">
        <v>71129.224781</v>
      </c>
      <c r="U12" s="77">
        <v>61432.704627</v>
      </c>
      <c r="V12" s="77">
        <v>63088.63345</v>
      </c>
      <c r="W12" s="77">
        <v>66427.14682</v>
      </c>
      <c r="X12" s="77">
        <v>72063.794104</v>
      </c>
      <c r="Y12" s="77">
        <v>64583.323929</v>
      </c>
      <c r="Z12" s="77">
        <v>52965.745776</v>
      </c>
    </row>
    <row r="13" spans="1:26" ht="12.75">
      <c r="A13" s="62">
        <v>10047</v>
      </c>
      <c r="B13" s="68" t="s">
        <v>7</v>
      </c>
      <c r="C13" s="78">
        <v>111992.516</v>
      </c>
      <c r="D13" s="78">
        <v>118588.803</v>
      </c>
      <c r="E13" s="78">
        <v>128085.677</v>
      </c>
      <c r="F13" s="78">
        <v>128683.515</v>
      </c>
      <c r="G13" s="78">
        <v>110871.16</v>
      </c>
      <c r="H13" s="78">
        <v>126843.414</v>
      </c>
      <c r="I13" s="78">
        <v>107988.335</v>
      </c>
      <c r="J13" s="78">
        <v>90262.383</v>
      </c>
      <c r="K13" s="78">
        <v>88045.167</v>
      </c>
      <c r="L13" s="78">
        <v>91084.855</v>
      </c>
      <c r="M13" s="78">
        <v>99690.502</v>
      </c>
      <c r="N13" s="78">
        <v>83324.659</v>
      </c>
      <c r="O13" s="78">
        <v>110331.498</v>
      </c>
      <c r="P13" s="78">
        <v>121342.369</v>
      </c>
      <c r="Q13" s="78">
        <v>131674.796</v>
      </c>
      <c r="R13" s="78">
        <v>123708.674</v>
      </c>
      <c r="S13" s="78">
        <v>119438.675</v>
      </c>
      <c r="T13" s="78">
        <v>125482.138</v>
      </c>
      <c r="U13" s="78">
        <v>111008.857</v>
      </c>
      <c r="V13" s="78">
        <v>94659.006</v>
      </c>
      <c r="W13" s="78">
        <v>91941.522</v>
      </c>
      <c r="X13" s="78">
        <v>96384.342</v>
      </c>
      <c r="Y13" s="78">
        <v>95734.191</v>
      </c>
      <c r="Z13" s="78">
        <v>93505.579</v>
      </c>
    </row>
    <row r="14" spans="1:26" ht="12.75">
      <c r="A14" s="63">
        <v>10055</v>
      </c>
      <c r="B14" s="69" t="s">
        <v>135</v>
      </c>
      <c r="C14" s="77">
        <v>322.718</v>
      </c>
      <c r="D14" s="77">
        <v>348.789</v>
      </c>
      <c r="E14" s="77">
        <v>426.32</v>
      </c>
      <c r="F14" s="77">
        <v>405.005</v>
      </c>
      <c r="G14" s="77">
        <v>382.412</v>
      </c>
      <c r="H14" s="77">
        <v>311.345</v>
      </c>
      <c r="I14" s="77">
        <v>256.976</v>
      </c>
      <c r="J14" s="77">
        <v>213.296</v>
      </c>
      <c r="K14" s="77">
        <v>198.233</v>
      </c>
      <c r="L14" s="77">
        <v>217.589</v>
      </c>
      <c r="M14" s="77">
        <v>219.769</v>
      </c>
      <c r="N14" s="77">
        <v>194.473</v>
      </c>
      <c r="O14" s="77">
        <v>250.21</v>
      </c>
      <c r="P14" s="77">
        <v>346.582</v>
      </c>
      <c r="Q14" s="77">
        <v>436.219</v>
      </c>
      <c r="R14" s="77">
        <v>415.855</v>
      </c>
      <c r="S14" s="77">
        <v>371.661</v>
      </c>
      <c r="T14" s="77">
        <v>330.442</v>
      </c>
      <c r="U14" s="77">
        <v>273.007</v>
      </c>
      <c r="V14" s="77">
        <v>218.936</v>
      </c>
      <c r="W14" s="77">
        <v>230.786</v>
      </c>
      <c r="X14" s="77">
        <v>260.793</v>
      </c>
      <c r="Y14" s="77">
        <v>225.964</v>
      </c>
      <c r="Z14" s="77">
        <v>211.168</v>
      </c>
    </row>
    <row r="15" spans="1:26" ht="12.75">
      <c r="A15" s="62">
        <v>10057</v>
      </c>
      <c r="B15" s="68" t="s">
        <v>136</v>
      </c>
      <c r="C15" s="78">
        <v>13608.802</v>
      </c>
      <c r="D15" s="78">
        <v>14837.054</v>
      </c>
      <c r="E15" s="78">
        <v>16929.623</v>
      </c>
      <c r="F15" s="78">
        <v>16946.027</v>
      </c>
      <c r="G15" s="78">
        <v>15276.306</v>
      </c>
      <c r="H15" s="78">
        <v>14879.332</v>
      </c>
      <c r="I15" s="78">
        <v>11356.231</v>
      </c>
      <c r="J15" s="78">
        <v>11734.189</v>
      </c>
      <c r="K15" s="78">
        <v>11957.83</v>
      </c>
      <c r="L15" s="78">
        <v>14633.443</v>
      </c>
      <c r="M15" s="78">
        <v>14502.032</v>
      </c>
      <c r="N15" s="78">
        <v>12774.898</v>
      </c>
      <c r="O15" s="78">
        <v>12308.678</v>
      </c>
      <c r="P15" s="78">
        <v>15660.839</v>
      </c>
      <c r="Q15" s="78">
        <v>17211.613</v>
      </c>
      <c r="R15" s="78">
        <v>17064.047</v>
      </c>
      <c r="S15" s="78">
        <v>15458.564</v>
      </c>
      <c r="T15" s="78">
        <v>15065.512</v>
      </c>
      <c r="U15" s="78">
        <v>11787.15</v>
      </c>
      <c r="V15" s="78">
        <v>11488.908</v>
      </c>
      <c r="W15" s="78">
        <v>14331.484</v>
      </c>
      <c r="X15" s="78">
        <v>16529.082</v>
      </c>
      <c r="Y15" s="78">
        <v>14713.588</v>
      </c>
      <c r="Z15" s="78">
        <v>11753.106</v>
      </c>
    </row>
    <row r="16" spans="1:26" ht="12.75">
      <c r="A16" s="63">
        <v>10059</v>
      </c>
      <c r="B16" s="69" t="s">
        <v>137</v>
      </c>
      <c r="C16" s="77">
        <v>5609.07</v>
      </c>
      <c r="D16" s="77">
        <v>6509.277</v>
      </c>
      <c r="E16" s="77">
        <v>7216.045</v>
      </c>
      <c r="F16" s="77">
        <v>7183.867</v>
      </c>
      <c r="G16" s="77">
        <v>6859.319</v>
      </c>
      <c r="H16" s="77">
        <v>7124.816</v>
      </c>
      <c r="I16" s="77">
        <v>5457.77</v>
      </c>
      <c r="J16" s="77">
        <v>4824.918</v>
      </c>
      <c r="K16" s="77">
        <v>4282.312</v>
      </c>
      <c r="L16" s="77">
        <v>4464.897</v>
      </c>
      <c r="M16" s="77">
        <v>4451.298</v>
      </c>
      <c r="N16" s="77">
        <v>4373.574</v>
      </c>
      <c r="O16" s="77">
        <v>5180.064</v>
      </c>
      <c r="P16" s="77">
        <v>6734.873</v>
      </c>
      <c r="Q16" s="77">
        <v>7502.337</v>
      </c>
      <c r="R16" s="77">
        <v>7532.495</v>
      </c>
      <c r="S16" s="77">
        <v>6920.444</v>
      </c>
      <c r="T16" s="77">
        <v>7589.777</v>
      </c>
      <c r="U16" s="77">
        <v>6309.75</v>
      </c>
      <c r="V16" s="77">
        <v>5308.196</v>
      </c>
      <c r="W16" s="77">
        <v>4499.898</v>
      </c>
      <c r="X16" s="77">
        <v>4650.001</v>
      </c>
      <c r="Y16" s="77">
        <v>4539.858</v>
      </c>
      <c r="Z16" s="77">
        <v>4518.65</v>
      </c>
    </row>
    <row r="17" spans="1:26" ht="12.75">
      <c r="A17" s="62">
        <v>10061</v>
      </c>
      <c r="B17" s="68" t="s">
        <v>138</v>
      </c>
      <c r="C17" s="78">
        <v>6914.801</v>
      </c>
      <c r="D17" s="78">
        <v>7334.416</v>
      </c>
      <c r="E17" s="78">
        <v>7966.12</v>
      </c>
      <c r="F17" s="78">
        <v>8392.29</v>
      </c>
      <c r="G17" s="78">
        <v>7494.191</v>
      </c>
      <c r="H17" s="78">
        <v>7459.094</v>
      </c>
      <c r="I17" s="78">
        <v>6003.568</v>
      </c>
      <c r="J17" s="78">
        <v>5723.871</v>
      </c>
      <c r="K17" s="78">
        <v>5606.937</v>
      </c>
      <c r="L17" s="78">
        <v>6001.431</v>
      </c>
      <c r="M17" s="78">
        <v>6015.962</v>
      </c>
      <c r="N17" s="78">
        <v>5752.735</v>
      </c>
      <c r="O17" s="78">
        <v>6552.086</v>
      </c>
      <c r="P17" s="78">
        <v>7405.651</v>
      </c>
      <c r="Q17" s="78">
        <v>8065.31</v>
      </c>
      <c r="R17" s="78">
        <v>8119.156</v>
      </c>
      <c r="S17" s="78">
        <v>7858.081</v>
      </c>
      <c r="T17" s="78">
        <v>7528.058</v>
      </c>
      <c r="U17" s="78">
        <v>6513.876</v>
      </c>
      <c r="V17" s="78">
        <v>6065.984</v>
      </c>
      <c r="W17" s="78">
        <v>6241.712</v>
      </c>
      <c r="X17" s="78">
        <v>6399.222</v>
      </c>
      <c r="Y17" s="78">
        <v>6394.974</v>
      </c>
      <c r="Z17" s="78">
        <v>6030.882</v>
      </c>
    </row>
    <row r="18" spans="1:26" ht="12.75">
      <c r="A18" s="63">
        <v>10062</v>
      </c>
      <c r="B18" s="69" t="s">
        <v>139</v>
      </c>
      <c r="C18" s="77">
        <v>6731.283</v>
      </c>
      <c r="D18" s="77">
        <v>7144.849</v>
      </c>
      <c r="E18" s="77">
        <v>7698.924</v>
      </c>
      <c r="F18" s="77">
        <v>7938.432</v>
      </c>
      <c r="G18" s="77">
        <v>7228.269</v>
      </c>
      <c r="H18" s="77">
        <v>7083.22</v>
      </c>
      <c r="I18" s="77">
        <v>5970.892</v>
      </c>
      <c r="J18" s="77">
        <v>5295.736</v>
      </c>
      <c r="K18" s="77">
        <v>5290.998</v>
      </c>
      <c r="L18" s="77">
        <v>5597.832</v>
      </c>
      <c r="M18" s="77">
        <v>5576.042</v>
      </c>
      <c r="N18" s="77">
        <v>5044.674</v>
      </c>
      <c r="O18" s="77">
        <v>6470.156</v>
      </c>
      <c r="P18" s="77">
        <v>6858.933</v>
      </c>
      <c r="Q18" s="77">
        <v>7951.235</v>
      </c>
      <c r="R18" s="77">
        <v>7974.693</v>
      </c>
      <c r="S18" s="77">
        <v>7671.511</v>
      </c>
      <c r="T18" s="77">
        <v>7081.928</v>
      </c>
      <c r="U18" s="77">
        <v>5840.144</v>
      </c>
      <c r="V18" s="77">
        <v>5263.013</v>
      </c>
      <c r="W18" s="77">
        <v>5780.137</v>
      </c>
      <c r="X18" s="77">
        <v>6188.798</v>
      </c>
      <c r="Y18" s="77">
        <v>5410.236</v>
      </c>
      <c r="Z18" s="77">
        <v>5145.465</v>
      </c>
    </row>
    <row r="19" spans="1:26" ht="12.75">
      <c r="A19" s="62">
        <v>10064</v>
      </c>
      <c r="B19" s="68" t="s">
        <v>140</v>
      </c>
      <c r="C19" s="78">
        <v>9978.294</v>
      </c>
      <c r="D19" s="78">
        <v>10364.957</v>
      </c>
      <c r="E19" s="78">
        <v>12031.888</v>
      </c>
      <c r="F19" s="78">
        <v>11934.033</v>
      </c>
      <c r="G19" s="78">
        <v>11045.793</v>
      </c>
      <c r="H19" s="78">
        <v>10133.517</v>
      </c>
      <c r="I19" s="78">
        <v>8615.953</v>
      </c>
      <c r="J19" s="78">
        <v>8299.635</v>
      </c>
      <c r="K19" s="78">
        <v>8823.663</v>
      </c>
      <c r="L19" s="78">
        <v>10302.899</v>
      </c>
      <c r="M19" s="78">
        <v>10534.138</v>
      </c>
      <c r="N19" s="78">
        <v>8808.935</v>
      </c>
      <c r="O19" s="78">
        <v>9164.501</v>
      </c>
      <c r="P19" s="78">
        <v>10275.28</v>
      </c>
      <c r="Q19" s="78">
        <v>12071.382</v>
      </c>
      <c r="R19" s="78">
        <v>11810.051</v>
      </c>
      <c r="S19" s="78">
        <v>10456.682</v>
      </c>
      <c r="T19" s="78">
        <v>10067.488</v>
      </c>
      <c r="U19" s="78">
        <v>9032.57</v>
      </c>
      <c r="V19" s="78">
        <v>8535.72</v>
      </c>
      <c r="W19" s="78">
        <v>9989.351</v>
      </c>
      <c r="X19" s="78">
        <v>11328.884</v>
      </c>
      <c r="Y19" s="78">
        <v>9873.961</v>
      </c>
      <c r="Z19" s="78">
        <v>8783.922</v>
      </c>
    </row>
    <row r="20" spans="1:26" ht="12.75">
      <c r="A20" s="63">
        <v>10065</v>
      </c>
      <c r="B20" s="69" t="s">
        <v>141</v>
      </c>
      <c r="C20" s="77">
        <v>3050.527</v>
      </c>
      <c r="D20" s="77">
        <v>2876.831</v>
      </c>
      <c r="E20" s="77">
        <v>3589.401</v>
      </c>
      <c r="F20" s="77">
        <v>3786.129</v>
      </c>
      <c r="G20" s="77">
        <v>3651.317</v>
      </c>
      <c r="H20" s="77">
        <v>3635.699</v>
      </c>
      <c r="I20" s="77">
        <v>3082.565</v>
      </c>
      <c r="J20" s="77">
        <v>2863.709</v>
      </c>
      <c r="K20" s="77">
        <v>2495.36</v>
      </c>
      <c r="L20" s="77">
        <v>2280.188</v>
      </c>
      <c r="M20" s="77">
        <v>2348.374</v>
      </c>
      <c r="N20" s="77">
        <v>1960.815</v>
      </c>
      <c r="O20" s="77">
        <v>2669.164</v>
      </c>
      <c r="P20" s="77">
        <v>3085.596</v>
      </c>
      <c r="Q20" s="77">
        <v>3622.956</v>
      </c>
      <c r="R20" s="77">
        <v>3724.594</v>
      </c>
      <c r="S20" s="77">
        <v>3691.451</v>
      </c>
      <c r="T20" s="77">
        <v>3662.821</v>
      </c>
      <c r="U20" s="77">
        <v>3109.405</v>
      </c>
      <c r="V20" s="77">
        <v>3112.854</v>
      </c>
      <c r="W20" s="77">
        <v>2827.359</v>
      </c>
      <c r="X20" s="77">
        <v>2950.338</v>
      </c>
      <c r="Y20" s="77">
        <v>2734.163</v>
      </c>
      <c r="Z20" s="77">
        <v>2635.668</v>
      </c>
    </row>
    <row r="21" spans="1:26" ht="12.75">
      <c r="A21" s="65">
        <v>10066</v>
      </c>
      <c r="B21" s="71" t="s">
        <v>142</v>
      </c>
      <c r="C21" s="78">
        <v>23058.232</v>
      </c>
      <c r="D21" s="78">
        <v>24977.57</v>
      </c>
      <c r="E21" s="78">
        <v>26492.357</v>
      </c>
      <c r="F21" s="78">
        <v>26984.963</v>
      </c>
      <c r="G21" s="78">
        <v>25716.453</v>
      </c>
      <c r="H21" s="78">
        <v>25826.994</v>
      </c>
      <c r="I21" s="78">
        <v>19910.549</v>
      </c>
      <c r="J21" s="78">
        <v>17833.619</v>
      </c>
      <c r="K21" s="78">
        <v>17782.635</v>
      </c>
      <c r="L21" s="78">
        <v>18903.249</v>
      </c>
      <c r="M21" s="78">
        <v>19050.477</v>
      </c>
      <c r="N21" s="78">
        <v>18013.654</v>
      </c>
      <c r="O21" s="78">
        <v>21045.496</v>
      </c>
      <c r="P21" s="78">
        <v>25142.593</v>
      </c>
      <c r="Q21" s="78">
        <v>27907.464</v>
      </c>
      <c r="R21" s="78">
        <v>27248.989</v>
      </c>
      <c r="S21" s="78">
        <v>26495.606</v>
      </c>
      <c r="T21" s="78">
        <v>26971.549</v>
      </c>
      <c r="U21" s="78">
        <v>21196.872</v>
      </c>
      <c r="V21" s="78">
        <v>19476.721</v>
      </c>
      <c r="W21" s="78">
        <v>19615.509</v>
      </c>
      <c r="X21" s="78">
        <v>19690.542</v>
      </c>
      <c r="Y21" s="78">
        <v>19134.513</v>
      </c>
      <c r="Z21" s="78">
        <v>19246.985</v>
      </c>
    </row>
    <row r="22" spans="1:26" ht="12.75">
      <c r="A22" s="63">
        <v>10067</v>
      </c>
      <c r="B22" s="69" t="s">
        <v>143</v>
      </c>
      <c r="C22" s="77">
        <v>12829.215</v>
      </c>
      <c r="D22" s="77">
        <v>13426.66</v>
      </c>
      <c r="E22" s="77">
        <v>13839.425</v>
      </c>
      <c r="F22" s="77">
        <v>14456.889</v>
      </c>
      <c r="G22" s="77">
        <v>13137.284</v>
      </c>
      <c r="H22" s="77">
        <v>12596.563</v>
      </c>
      <c r="I22" s="77">
        <v>9726.65</v>
      </c>
      <c r="J22" s="77">
        <v>8904.096</v>
      </c>
      <c r="K22" s="77">
        <v>8709.075</v>
      </c>
      <c r="L22" s="77">
        <v>9728.194</v>
      </c>
      <c r="M22" s="77">
        <v>9878.617</v>
      </c>
      <c r="N22" s="77">
        <v>8816.349</v>
      </c>
      <c r="O22" s="77">
        <v>10582.55</v>
      </c>
      <c r="P22" s="77">
        <v>12172.226</v>
      </c>
      <c r="Q22" s="77">
        <v>13722.199</v>
      </c>
      <c r="R22" s="77">
        <v>13584.472</v>
      </c>
      <c r="S22" s="77">
        <v>13511.903</v>
      </c>
      <c r="T22" s="77">
        <v>11932.27</v>
      </c>
      <c r="U22" s="77">
        <v>10259.823</v>
      </c>
      <c r="V22" s="77">
        <v>9670.604</v>
      </c>
      <c r="W22" s="77">
        <v>10652.829</v>
      </c>
      <c r="X22" s="77">
        <v>12060.88</v>
      </c>
      <c r="Y22" s="77">
        <v>10802.532</v>
      </c>
      <c r="Z22" s="77">
        <v>9380.941</v>
      </c>
    </row>
    <row r="23" spans="1:26" ht="12.75">
      <c r="A23" s="62">
        <v>10068</v>
      </c>
      <c r="B23" s="68" t="s">
        <v>144</v>
      </c>
      <c r="C23" s="78">
        <v>1801.02</v>
      </c>
      <c r="D23" s="78">
        <v>1994.88</v>
      </c>
      <c r="E23" s="78">
        <v>2204.6</v>
      </c>
      <c r="F23" s="78">
        <v>2238.17</v>
      </c>
      <c r="G23" s="78">
        <v>1985.8</v>
      </c>
      <c r="H23" s="78">
        <v>1913.74</v>
      </c>
      <c r="I23" s="78">
        <v>1526.19</v>
      </c>
      <c r="J23" s="78">
        <v>1398.23</v>
      </c>
      <c r="K23" s="78">
        <v>1369.915</v>
      </c>
      <c r="L23" s="78">
        <v>1557.25</v>
      </c>
      <c r="M23" s="78">
        <v>1570.56</v>
      </c>
      <c r="N23" s="78">
        <v>1368.16</v>
      </c>
      <c r="O23" s="78">
        <v>1657.23</v>
      </c>
      <c r="P23" s="78">
        <v>1979.59</v>
      </c>
      <c r="Q23" s="78">
        <v>2265.26</v>
      </c>
      <c r="R23" s="78">
        <v>2214.99</v>
      </c>
      <c r="S23" s="78">
        <v>2099.45</v>
      </c>
      <c r="T23" s="78">
        <v>1894.54</v>
      </c>
      <c r="U23" s="78">
        <v>1534.02</v>
      </c>
      <c r="V23" s="78">
        <v>1388.5</v>
      </c>
      <c r="W23" s="78">
        <v>1623.06</v>
      </c>
      <c r="X23" s="78">
        <v>1865.09</v>
      </c>
      <c r="Y23" s="78">
        <v>1593.66</v>
      </c>
      <c r="Z23" s="78">
        <v>1358.18</v>
      </c>
    </row>
    <row r="24" spans="1:26" ht="12.75">
      <c r="A24" s="63">
        <v>10070</v>
      </c>
      <c r="B24" s="69" t="s">
        <v>145</v>
      </c>
      <c r="C24" s="77">
        <v>279.992</v>
      </c>
      <c r="D24" s="77">
        <v>290.073</v>
      </c>
      <c r="E24" s="77">
        <v>343.683</v>
      </c>
      <c r="F24" s="77">
        <v>339.236</v>
      </c>
      <c r="G24" s="77">
        <v>316.845</v>
      </c>
      <c r="H24" s="77">
        <v>285.252</v>
      </c>
      <c r="I24" s="77">
        <v>238.924</v>
      </c>
      <c r="J24" s="77">
        <v>220.426</v>
      </c>
      <c r="K24" s="77">
        <v>215.266</v>
      </c>
      <c r="L24" s="77">
        <v>252.886</v>
      </c>
      <c r="M24" s="77">
        <v>274.508</v>
      </c>
      <c r="N24" s="77">
        <v>228.651</v>
      </c>
      <c r="O24" s="77">
        <v>256.092</v>
      </c>
      <c r="P24" s="77">
        <v>308.424</v>
      </c>
      <c r="Q24" s="77">
        <v>363.189</v>
      </c>
      <c r="R24" s="77">
        <v>342.009</v>
      </c>
      <c r="S24" s="77">
        <v>305.743</v>
      </c>
      <c r="T24" s="77">
        <v>298.751</v>
      </c>
      <c r="U24" s="77">
        <v>264.319</v>
      </c>
      <c r="V24" s="77">
        <v>253.029</v>
      </c>
      <c r="W24" s="77">
        <v>270.632</v>
      </c>
      <c r="X24" s="77">
        <v>264.222</v>
      </c>
      <c r="Y24" s="77">
        <v>234.675</v>
      </c>
      <c r="Z24" s="77">
        <v>215.821</v>
      </c>
    </row>
    <row r="25" spans="1:26" ht="12.75">
      <c r="A25" s="62">
        <v>10071</v>
      </c>
      <c r="B25" s="68" t="s">
        <v>146</v>
      </c>
      <c r="C25" s="78">
        <v>1390.53</v>
      </c>
      <c r="D25" s="78">
        <v>1515.38</v>
      </c>
      <c r="E25" s="78">
        <v>1672.83</v>
      </c>
      <c r="F25" s="78">
        <v>1647.35</v>
      </c>
      <c r="G25" s="78">
        <v>1686.78</v>
      </c>
      <c r="H25" s="78">
        <v>1627</v>
      </c>
      <c r="I25" s="78">
        <v>1261.42</v>
      </c>
      <c r="J25" s="78">
        <v>1156.97</v>
      </c>
      <c r="K25" s="78">
        <v>1124.71</v>
      </c>
      <c r="L25" s="78">
        <v>1197.86</v>
      </c>
      <c r="M25" s="78">
        <v>1162.1</v>
      </c>
      <c r="N25" s="78">
        <v>1073.61</v>
      </c>
      <c r="O25" s="78">
        <v>1213.02</v>
      </c>
      <c r="P25" s="78">
        <v>1506.62</v>
      </c>
      <c r="Q25" s="78">
        <v>1804.45</v>
      </c>
      <c r="R25" s="78">
        <v>1716.3</v>
      </c>
      <c r="S25" s="78">
        <v>1586.65</v>
      </c>
      <c r="T25" s="78">
        <v>1666.94</v>
      </c>
      <c r="U25" s="78">
        <v>1320.98</v>
      </c>
      <c r="V25" s="78">
        <v>1150.79</v>
      </c>
      <c r="W25" s="78">
        <v>1174.28</v>
      </c>
      <c r="X25" s="78">
        <v>1192.15</v>
      </c>
      <c r="Y25" s="78">
        <v>1146.57</v>
      </c>
      <c r="Z25" s="78">
        <v>1011.07</v>
      </c>
    </row>
    <row r="26" spans="1:26" ht="12.75">
      <c r="A26" s="63">
        <v>10072</v>
      </c>
      <c r="B26" s="69" t="s">
        <v>147</v>
      </c>
      <c r="C26" s="77">
        <v>18850.405</v>
      </c>
      <c r="D26" s="77">
        <v>19218.335</v>
      </c>
      <c r="E26" s="77">
        <v>22066.565</v>
      </c>
      <c r="F26" s="77">
        <v>22264.033</v>
      </c>
      <c r="G26" s="77">
        <v>19106.201</v>
      </c>
      <c r="H26" s="77">
        <v>17925.724</v>
      </c>
      <c r="I26" s="77">
        <v>13807.355</v>
      </c>
      <c r="J26" s="77">
        <v>12930.184</v>
      </c>
      <c r="K26" s="77">
        <v>13223.157</v>
      </c>
      <c r="L26" s="77">
        <v>15101.95</v>
      </c>
      <c r="M26" s="77">
        <v>15492.467</v>
      </c>
      <c r="N26" s="77">
        <v>14885.765</v>
      </c>
      <c r="O26" s="77">
        <v>17182.18</v>
      </c>
      <c r="P26" s="77">
        <v>18569.035</v>
      </c>
      <c r="Q26" s="77">
        <v>21192.773</v>
      </c>
      <c r="R26" s="77">
        <v>20960.582</v>
      </c>
      <c r="S26" s="77">
        <v>19508.382</v>
      </c>
      <c r="T26" s="77">
        <v>18068.82</v>
      </c>
      <c r="U26" s="77">
        <v>14965.36</v>
      </c>
      <c r="V26" s="77">
        <v>14292.861</v>
      </c>
      <c r="W26" s="77">
        <v>16771.134</v>
      </c>
      <c r="X26" s="77">
        <v>18461.953</v>
      </c>
      <c r="Y26" s="77">
        <v>16698.361</v>
      </c>
      <c r="Z26" s="77">
        <v>14843.473</v>
      </c>
    </row>
    <row r="27" spans="1:26" ht="12.75">
      <c r="A27" s="62">
        <v>10074</v>
      </c>
      <c r="B27" s="68" t="s">
        <v>148</v>
      </c>
      <c r="C27" s="78">
        <v>22475.719</v>
      </c>
      <c r="D27" s="78">
        <v>23456.975</v>
      </c>
      <c r="E27" s="78">
        <v>25720.516</v>
      </c>
      <c r="F27" s="78">
        <v>25422.453</v>
      </c>
      <c r="G27" s="78">
        <v>24027.942</v>
      </c>
      <c r="H27" s="78">
        <v>23814.799</v>
      </c>
      <c r="I27" s="78">
        <v>19275.374</v>
      </c>
      <c r="J27" s="78">
        <v>18197.223</v>
      </c>
      <c r="K27" s="78">
        <v>18421.324</v>
      </c>
      <c r="L27" s="78">
        <v>20708.584</v>
      </c>
      <c r="M27" s="78">
        <v>21220.67</v>
      </c>
      <c r="N27" s="78">
        <v>19414.755</v>
      </c>
      <c r="O27" s="78">
        <v>20831.345</v>
      </c>
      <c r="P27" s="78">
        <v>23682.901</v>
      </c>
      <c r="Q27" s="78">
        <v>26041.557</v>
      </c>
      <c r="R27" s="78">
        <v>25503.525</v>
      </c>
      <c r="S27" s="78">
        <v>24596.476</v>
      </c>
      <c r="T27" s="78">
        <v>24547.255</v>
      </c>
      <c r="U27" s="78">
        <v>20423.169</v>
      </c>
      <c r="V27" s="78">
        <v>19484.632</v>
      </c>
      <c r="W27" s="78">
        <v>21493.998</v>
      </c>
      <c r="X27" s="78">
        <v>22512.499</v>
      </c>
      <c r="Y27" s="78">
        <v>22510.466</v>
      </c>
      <c r="Z27" s="78">
        <v>19471.137</v>
      </c>
    </row>
    <row r="28" spans="1:26" ht="12.75">
      <c r="A28" s="63">
        <v>10076</v>
      </c>
      <c r="B28" s="69" t="s">
        <v>149</v>
      </c>
      <c r="C28" s="77">
        <v>5374.175</v>
      </c>
      <c r="D28" s="77">
        <v>5505.349</v>
      </c>
      <c r="E28" s="77">
        <v>6156.056</v>
      </c>
      <c r="F28" s="77">
        <v>6304.944</v>
      </c>
      <c r="G28" s="77">
        <v>5910.164</v>
      </c>
      <c r="H28" s="77">
        <v>5679.346</v>
      </c>
      <c r="I28" s="77">
        <v>5107.308</v>
      </c>
      <c r="J28" s="77">
        <v>4959.22</v>
      </c>
      <c r="K28" s="77">
        <v>4963.182</v>
      </c>
      <c r="L28" s="77">
        <v>5373.803</v>
      </c>
      <c r="M28" s="77">
        <v>5172.939</v>
      </c>
      <c r="N28" s="77">
        <v>4767.347</v>
      </c>
      <c r="O28" s="77">
        <v>5141.039</v>
      </c>
      <c r="P28" s="77">
        <v>5737.636</v>
      </c>
      <c r="Q28" s="77">
        <v>6487.094</v>
      </c>
      <c r="R28" s="77">
        <v>6338.056</v>
      </c>
      <c r="S28" s="77">
        <v>5705.415</v>
      </c>
      <c r="T28" s="77">
        <v>5737.505</v>
      </c>
      <c r="U28" s="77">
        <v>5185.24</v>
      </c>
      <c r="V28" s="77">
        <v>5125.745</v>
      </c>
      <c r="W28" s="77">
        <v>5246.812</v>
      </c>
      <c r="X28" s="77">
        <v>5410.448</v>
      </c>
      <c r="Y28" s="77">
        <v>4858.162</v>
      </c>
      <c r="Z28" s="77">
        <v>4740.107</v>
      </c>
    </row>
    <row r="29" spans="1:26" ht="12.75">
      <c r="A29" s="62">
        <v>10078</v>
      </c>
      <c r="B29" s="68" t="s">
        <v>150</v>
      </c>
      <c r="C29" s="78">
        <v>2875.857</v>
      </c>
      <c r="D29" s="78">
        <v>3007.201</v>
      </c>
      <c r="E29" s="78">
        <v>3245.41</v>
      </c>
      <c r="F29" s="78">
        <v>3408.614</v>
      </c>
      <c r="G29" s="78">
        <v>3146.509</v>
      </c>
      <c r="H29" s="78">
        <v>3226.158</v>
      </c>
      <c r="I29" s="78">
        <v>2358.042</v>
      </c>
      <c r="J29" s="78">
        <v>2008.938</v>
      </c>
      <c r="K29" s="78">
        <v>1904.944</v>
      </c>
      <c r="L29" s="78">
        <v>1979.277</v>
      </c>
      <c r="M29" s="78">
        <v>2044.471</v>
      </c>
      <c r="N29" s="78">
        <v>1986.574</v>
      </c>
      <c r="O29" s="78">
        <v>2464.781</v>
      </c>
      <c r="P29" s="78">
        <v>2951.943</v>
      </c>
      <c r="Q29" s="78">
        <v>3295.69</v>
      </c>
      <c r="R29" s="78">
        <v>3279.743</v>
      </c>
      <c r="S29" s="78">
        <v>3269.37</v>
      </c>
      <c r="T29" s="78">
        <v>3245.08</v>
      </c>
      <c r="U29" s="78">
        <v>2540.954</v>
      </c>
      <c r="V29" s="78">
        <v>2310.747</v>
      </c>
      <c r="W29" s="78">
        <v>2206.458</v>
      </c>
      <c r="X29" s="78">
        <v>2115.157</v>
      </c>
      <c r="Y29" s="78">
        <v>2138.185</v>
      </c>
      <c r="Z29" s="78">
        <v>2113.99</v>
      </c>
    </row>
    <row r="30" spans="1:26" ht="12.75">
      <c r="A30" s="64">
        <v>10079</v>
      </c>
      <c r="B30" s="70" t="s">
        <v>151</v>
      </c>
      <c r="C30" s="77">
        <v>62826.157</v>
      </c>
      <c r="D30" s="77">
        <v>63738.569</v>
      </c>
      <c r="E30" s="77">
        <v>64934.386</v>
      </c>
      <c r="F30" s="77">
        <v>71051.878</v>
      </c>
      <c r="G30" s="77">
        <v>64358.361</v>
      </c>
      <c r="H30" s="77">
        <v>66228.087</v>
      </c>
      <c r="I30" s="77">
        <v>53699.682</v>
      </c>
      <c r="J30" s="77">
        <v>52121.935</v>
      </c>
      <c r="K30" s="77">
        <v>55772.831</v>
      </c>
      <c r="L30" s="77">
        <v>56266.3</v>
      </c>
      <c r="M30" s="77">
        <v>57464.083</v>
      </c>
      <c r="N30" s="77">
        <v>58468.103</v>
      </c>
      <c r="O30" s="77">
        <v>61746.718</v>
      </c>
      <c r="P30" s="77">
        <v>63900.384</v>
      </c>
      <c r="Q30" s="77">
        <v>68991.144</v>
      </c>
      <c r="R30" s="77">
        <v>71471.128</v>
      </c>
      <c r="S30" s="77">
        <v>67119.957</v>
      </c>
      <c r="T30" s="77">
        <v>70834.685</v>
      </c>
      <c r="U30" s="77">
        <v>58461.856</v>
      </c>
      <c r="V30" s="77">
        <v>52889.845</v>
      </c>
      <c r="W30" s="77">
        <v>34475.16</v>
      </c>
      <c r="X30" s="77">
        <v>34977.646</v>
      </c>
      <c r="Y30" s="77">
        <v>54984.082</v>
      </c>
      <c r="Z30" s="77">
        <v>55917.502</v>
      </c>
    </row>
    <row r="31" spans="1:26" ht="12.75">
      <c r="A31" s="62">
        <v>10080</v>
      </c>
      <c r="B31" s="68" t="s">
        <v>152</v>
      </c>
      <c r="C31" s="78">
        <v>4808.54</v>
      </c>
      <c r="D31" s="78">
        <v>5484.11</v>
      </c>
      <c r="E31" s="78">
        <v>6019.61</v>
      </c>
      <c r="F31" s="78">
        <v>5983.69</v>
      </c>
      <c r="G31" s="78">
        <v>5620.52</v>
      </c>
      <c r="H31" s="78">
        <v>5649.91</v>
      </c>
      <c r="I31" s="78">
        <v>4353.42</v>
      </c>
      <c r="J31" s="78">
        <v>3872.8</v>
      </c>
      <c r="K31" s="78">
        <v>3658.14</v>
      </c>
      <c r="L31" s="78">
        <v>3903.1</v>
      </c>
      <c r="M31" s="78">
        <v>4014.49</v>
      </c>
      <c r="N31" s="78">
        <v>3798.15</v>
      </c>
      <c r="O31" s="78">
        <v>4328.51</v>
      </c>
      <c r="P31" s="78">
        <v>5384.885</v>
      </c>
      <c r="Q31" s="78">
        <v>6179.03</v>
      </c>
      <c r="R31" s="78">
        <v>6064.5</v>
      </c>
      <c r="S31" s="78">
        <v>5754.68</v>
      </c>
      <c r="T31" s="78">
        <v>5619.17</v>
      </c>
      <c r="U31" s="78">
        <v>4363.4</v>
      </c>
      <c r="V31" s="78">
        <v>3974.6</v>
      </c>
      <c r="W31" s="78">
        <v>4124.9</v>
      </c>
      <c r="X31" s="78">
        <v>4135.6</v>
      </c>
      <c r="Y31" s="78">
        <v>4120.51</v>
      </c>
      <c r="Z31" s="78">
        <v>3646.03</v>
      </c>
    </row>
    <row r="32" spans="1:26" ht="12.75">
      <c r="A32" s="63">
        <v>10081</v>
      </c>
      <c r="B32" s="69" t="s">
        <v>153</v>
      </c>
      <c r="C32" s="77">
        <v>8879.948</v>
      </c>
      <c r="D32" s="77">
        <v>10629.535</v>
      </c>
      <c r="E32" s="77">
        <v>12115.926</v>
      </c>
      <c r="F32" s="77">
        <v>10969.344</v>
      </c>
      <c r="G32" s="77">
        <v>9471.303</v>
      </c>
      <c r="H32" s="77">
        <v>9099.96</v>
      </c>
      <c r="I32" s="77">
        <v>7734.898</v>
      </c>
      <c r="J32" s="77">
        <v>6732.859</v>
      </c>
      <c r="K32" s="77">
        <v>6950.946</v>
      </c>
      <c r="L32" s="77">
        <v>8628.19</v>
      </c>
      <c r="M32" s="77">
        <v>8956.764</v>
      </c>
      <c r="N32" s="77">
        <v>7346.814</v>
      </c>
      <c r="O32" s="77">
        <v>7815.691</v>
      </c>
      <c r="P32" s="77">
        <v>9563.854</v>
      </c>
      <c r="Q32" s="77">
        <v>11976.926</v>
      </c>
      <c r="R32" s="77">
        <v>10955.768</v>
      </c>
      <c r="S32" s="77">
        <v>11024.121</v>
      </c>
      <c r="T32" s="77">
        <v>8645.502</v>
      </c>
      <c r="U32" s="77">
        <v>7696.502</v>
      </c>
      <c r="V32" s="77">
        <v>7565.669</v>
      </c>
      <c r="W32" s="77">
        <v>8879.235</v>
      </c>
      <c r="X32" s="77">
        <v>10031.191</v>
      </c>
      <c r="Y32" s="77">
        <v>9159.561</v>
      </c>
      <c r="Z32" s="77">
        <v>7401.699</v>
      </c>
    </row>
    <row r="33" spans="1:26" ht="12.75">
      <c r="A33" s="62">
        <v>10082</v>
      </c>
      <c r="B33" s="68" t="s">
        <v>154</v>
      </c>
      <c r="C33" s="78">
        <v>76.363</v>
      </c>
      <c r="D33" s="78">
        <v>90.922</v>
      </c>
      <c r="E33" s="78">
        <v>110.304</v>
      </c>
      <c r="F33" s="78">
        <v>106.073</v>
      </c>
      <c r="G33" s="78">
        <v>98.753</v>
      </c>
      <c r="H33" s="78">
        <v>80.976</v>
      </c>
      <c r="I33" s="78">
        <v>70.935</v>
      </c>
      <c r="J33" s="78">
        <v>54.257</v>
      </c>
      <c r="K33" s="78">
        <v>49.759</v>
      </c>
      <c r="L33" s="78">
        <v>52.684</v>
      </c>
      <c r="M33" s="78">
        <v>51.765</v>
      </c>
      <c r="N33" s="78">
        <v>44.744</v>
      </c>
      <c r="O33" s="78">
        <v>61.243</v>
      </c>
      <c r="P33" s="78">
        <v>95.369</v>
      </c>
      <c r="Q33" s="78">
        <v>124.456</v>
      </c>
      <c r="R33" s="78">
        <v>116.112</v>
      </c>
      <c r="S33" s="78">
        <v>102.549</v>
      </c>
      <c r="T33" s="78">
        <v>92.009</v>
      </c>
      <c r="U33" s="78">
        <v>74.294</v>
      </c>
      <c r="V33" s="78">
        <v>53.23</v>
      </c>
      <c r="W33" s="78">
        <v>52.41</v>
      </c>
      <c r="X33" s="78">
        <v>55.703</v>
      </c>
      <c r="Y33" s="78">
        <v>59.671</v>
      </c>
      <c r="Z33" s="78">
        <v>55.612</v>
      </c>
    </row>
    <row r="34" spans="1:26" ht="12.75">
      <c r="A34" s="63">
        <v>10083</v>
      </c>
      <c r="B34" s="69" t="s">
        <v>155</v>
      </c>
      <c r="C34" s="77">
        <v>6314.154</v>
      </c>
      <c r="D34" s="77">
        <v>6933.686</v>
      </c>
      <c r="E34" s="77">
        <v>7900.456</v>
      </c>
      <c r="F34" s="77">
        <v>7717.938</v>
      </c>
      <c r="G34" s="77">
        <v>7127.564</v>
      </c>
      <c r="H34" s="77">
        <v>6951.704</v>
      </c>
      <c r="I34" s="77">
        <v>5385.442</v>
      </c>
      <c r="J34" s="77">
        <v>5062.134</v>
      </c>
      <c r="K34" s="77">
        <v>4969.678</v>
      </c>
      <c r="L34" s="77">
        <v>5640.766</v>
      </c>
      <c r="M34" s="77">
        <v>5599.65</v>
      </c>
      <c r="N34" s="77">
        <v>5151.45</v>
      </c>
      <c r="O34" s="77">
        <v>5701.556</v>
      </c>
      <c r="P34" s="77">
        <v>7040.058</v>
      </c>
      <c r="Q34" s="77">
        <v>7774.339</v>
      </c>
      <c r="R34" s="77">
        <v>7717.192</v>
      </c>
      <c r="S34" s="77">
        <v>6457.822</v>
      </c>
      <c r="T34" s="77">
        <v>7047.77</v>
      </c>
      <c r="U34" s="77">
        <v>5633.427</v>
      </c>
      <c r="V34" s="77">
        <v>5354.137</v>
      </c>
      <c r="W34" s="77">
        <v>5791.33</v>
      </c>
      <c r="X34" s="77">
        <v>6152.161</v>
      </c>
      <c r="Y34" s="77">
        <v>6129.477</v>
      </c>
      <c r="Z34" s="77">
        <v>5328.067</v>
      </c>
    </row>
    <row r="35" spans="1:26" ht="12.75">
      <c r="A35" s="62">
        <v>10086</v>
      </c>
      <c r="B35" s="68" t="s">
        <v>156</v>
      </c>
      <c r="C35" s="78">
        <v>2850.59</v>
      </c>
      <c r="D35" s="78">
        <v>3081.09</v>
      </c>
      <c r="E35" s="78">
        <v>3308.01</v>
      </c>
      <c r="F35" s="78">
        <v>3450.88</v>
      </c>
      <c r="G35" s="78">
        <v>3266.51</v>
      </c>
      <c r="H35" s="78">
        <v>3219.27</v>
      </c>
      <c r="I35" s="78">
        <v>2577.78</v>
      </c>
      <c r="J35" s="78">
        <v>2510.24</v>
      </c>
      <c r="K35" s="78">
        <v>2329.745</v>
      </c>
      <c r="L35" s="78">
        <v>2235.92</v>
      </c>
      <c r="M35" s="78">
        <v>2005.99</v>
      </c>
      <c r="N35" s="78">
        <v>2168.28</v>
      </c>
      <c r="O35" s="78">
        <v>2764.05</v>
      </c>
      <c r="P35" s="78">
        <v>3156.08</v>
      </c>
      <c r="Q35" s="78">
        <v>3484.82</v>
      </c>
      <c r="R35" s="78">
        <v>3455.05</v>
      </c>
      <c r="S35" s="78">
        <v>3475.09</v>
      </c>
      <c r="T35" s="78">
        <v>3343.24</v>
      </c>
      <c r="U35" s="78">
        <v>2616.8</v>
      </c>
      <c r="V35" s="78">
        <v>2486.09</v>
      </c>
      <c r="W35" s="78">
        <v>2315.48</v>
      </c>
      <c r="X35" s="78">
        <v>2299.063</v>
      </c>
      <c r="Y35" s="78">
        <v>2243.38</v>
      </c>
      <c r="Z35" s="78">
        <v>2148.82</v>
      </c>
    </row>
    <row r="36" spans="1:26" ht="12.75">
      <c r="A36" s="63">
        <v>10087</v>
      </c>
      <c r="B36" s="69" t="s">
        <v>157</v>
      </c>
      <c r="C36" s="77">
        <v>23814.61</v>
      </c>
      <c r="D36" s="77">
        <v>26528.503</v>
      </c>
      <c r="E36" s="77">
        <v>29801.74</v>
      </c>
      <c r="F36" s="77">
        <v>31960.74</v>
      </c>
      <c r="G36" s="77">
        <v>30528.92</v>
      </c>
      <c r="H36" s="77">
        <v>31146.99</v>
      </c>
      <c r="I36" s="77">
        <v>25294.55</v>
      </c>
      <c r="J36" s="77">
        <v>18729.37</v>
      </c>
      <c r="K36" s="77">
        <v>16697.49</v>
      </c>
      <c r="L36" s="77">
        <v>16660.21</v>
      </c>
      <c r="M36" s="77">
        <v>16082.98</v>
      </c>
      <c r="N36" s="77">
        <v>17305.87</v>
      </c>
      <c r="O36" s="77">
        <v>30451.75</v>
      </c>
      <c r="P36" s="77">
        <v>36181.84</v>
      </c>
      <c r="Q36" s="77">
        <v>38266.5</v>
      </c>
      <c r="R36" s="77">
        <v>39873.892</v>
      </c>
      <c r="S36" s="77">
        <v>37895.51</v>
      </c>
      <c r="T36" s="77">
        <v>38200.76</v>
      </c>
      <c r="U36" s="77">
        <v>31951.57</v>
      </c>
      <c r="V36" s="77">
        <v>30833.69</v>
      </c>
      <c r="W36" s="77">
        <v>27631.19</v>
      </c>
      <c r="X36" s="77">
        <v>28328.58</v>
      </c>
      <c r="Y36" s="77">
        <v>28421.68</v>
      </c>
      <c r="Z36" s="77">
        <v>29733.64</v>
      </c>
    </row>
    <row r="37" spans="1:26" ht="12.75">
      <c r="A37" s="62">
        <v>10089</v>
      </c>
      <c r="B37" s="68" t="s">
        <v>158</v>
      </c>
      <c r="C37" s="78">
        <v>72750.18</v>
      </c>
      <c r="D37" s="78">
        <v>82020.06</v>
      </c>
      <c r="E37" s="78">
        <v>91019.939</v>
      </c>
      <c r="F37" s="78">
        <v>88138.913</v>
      </c>
      <c r="G37" s="78">
        <v>76847.369</v>
      </c>
      <c r="H37" s="78">
        <v>75087.635</v>
      </c>
      <c r="I37" s="78">
        <v>61964.397</v>
      </c>
      <c r="J37" s="78">
        <v>66979.86</v>
      </c>
      <c r="K37" s="78">
        <v>72991.382</v>
      </c>
      <c r="L37" s="78">
        <v>87706.206</v>
      </c>
      <c r="M37" s="78">
        <v>87111.609</v>
      </c>
      <c r="N37" s="78">
        <v>70432.113</v>
      </c>
      <c r="O37" s="78">
        <v>72185.527</v>
      </c>
      <c r="P37" s="78">
        <v>77194.668</v>
      </c>
      <c r="Q37" s="78">
        <v>91763.504</v>
      </c>
      <c r="R37" s="78">
        <v>87368.781</v>
      </c>
      <c r="S37" s="78">
        <v>80786.04</v>
      </c>
      <c r="T37" s="78">
        <v>74216.624</v>
      </c>
      <c r="U37" s="78">
        <v>68367.007</v>
      </c>
      <c r="V37" s="78">
        <v>72984.906</v>
      </c>
      <c r="W37" s="78">
        <v>90816.458</v>
      </c>
      <c r="X37" s="78">
        <v>100717.947</v>
      </c>
      <c r="Y37" s="78">
        <v>91069.535</v>
      </c>
      <c r="Z37" s="78">
        <v>73174.615</v>
      </c>
    </row>
    <row r="38" spans="1:26" ht="12.75">
      <c r="A38" s="63">
        <v>10091</v>
      </c>
      <c r="B38" s="69" t="s">
        <v>159</v>
      </c>
      <c r="C38" s="77">
        <v>6611.433</v>
      </c>
      <c r="D38" s="77">
        <v>7033.973</v>
      </c>
      <c r="E38" s="77">
        <v>8397.628</v>
      </c>
      <c r="F38" s="77">
        <v>8375.072</v>
      </c>
      <c r="G38" s="77">
        <v>7699.71</v>
      </c>
      <c r="H38" s="77">
        <v>6732.242</v>
      </c>
      <c r="I38" s="77">
        <v>5779.654</v>
      </c>
      <c r="J38" s="77">
        <v>5537.318</v>
      </c>
      <c r="K38" s="77">
        <v>5436.325</v>
      </c>
      <c r="L38" s="77">
        <v>5753.262</v>
      </c>
      <c r="M38" s="77">
        <v>5825.832</v>
      </c>
      <c r="N38" s="77">
        <v>5081.175</v>
      </c>
      <c r="O38" s="77">
        <v>5659.6</v>
      </c>
      <c r="P38" s="77">
        <v>7182.133</v>
      </c>
      <c r="Q38" s="77">
        <v>8734.133</v>
      </c>
      <c r="R38" s="77">
        <v>8517.246</v>
      </c>
      <c r="S38" s="77">
        <v>7598.362</v>
      </c>
      <c r="T38" s="77">
        <v>7142.411</v>
      </c>
      <c r="U38" s="77">
        <v>6130.329</v>
      </c>
      <c r="V38" s="77">
        <v>5533.448</v>
      </c>
      <c r="W38" s="77">
        <v>6218.56</v>
      </c>
      <c r="X38" s="77">
        <v>6769.858</v>
      </c>
      <c r="Y38" s="77">
        <v>5743.076</v>
      </c>
      <c r="Z38" s="77">
        <v>4891.668</v>
      </c>
    </row>
    <row r="39" spans="1:26" ht="12.75">
      <c r="A39" s="62">
        <v>10094</v>
      </c>
      <c r="B39" s="68" t="s">
        <v>160</v>
      </c>
      <c r="C39" s="78">
        <v>2200.956</v>
      </c>
      <c r="D39" s="78">
        <v>2229.54</v>
      </c>
      <c r="E39" s="78">
        <v>2596.535</v>
      </c>
      <c r="F39" s="78">
        <v>2563.069</v>
      </c>
      <c r="G39" s="78">
        <v>2467.832</v>
      </c>
      <c r="H39" s="78">
        <v>2263.456</v>
      </c>
      <c r="I39" s="78">
        <v>1926.926</v>
      </c>
      <c r="J39" s="78">
        <v>1876.327</v>
      </c>
      <c r="K39" s="78">
        <v>1665.088</v>
      </c>
      <c r="L39" s="78">
        <v>1933.704</v>
      </c>
      <c r="M39" s="78">
        <v>2029.83</v>
      </c>
      <c r="N39" s="78">
        <v>1754.358</v>
      </c>
      <c r="O39" s="78">
        <v>1946.176</v>
      </c>
      <c r="P39" s="78">
        <v>2249.83</v>
      </c>
      <c r="Q39" s="78">
        <v>2667.08</v>
      </c>
      <c r="R39" s="78">
        <v>2658.239</v>
      </c>
      <c r="S39" s="78">
        <v>2313.208</v>
      </c>
      <c r="T39" s="78">
        <v>2321.627</v>
      </c>
      <c r="U39" s="78">
        <v>2029.67</v>
      </c>
      <c r="V39" s="78">
        <v>1844.384</v>
      </c>
      <c r="W39" s="78">
        <v>1950.553</v>
      </c>
      <c r="X39" s="78">
        <v>2220.674</v>
      </c>
      <c r="Y39" s="78">
        <v>2011.893</v>
      </c>
      <c r="Z39" s="78">
        <v>1858.565</v>
      </c>
    </row>
    <row r="40" spans="1:26" ht="12.75">
      <c r="A40" s="63">
        <v>10095</v>
      </c>
      <c r="B40" s="69" t="s">
        <v>161</v>
      </c>
      <c r="C40" s="77">
        <v>2693.661</v>
      </c>
      <c r="D40" s="77">
        <v>2550.195</v>
      </c>
      <c r="E40" s="77">
        <v>2605.287</v>
      </c>
      <c r="F40" s="77">
        <v>2945.997</v>
      </c>
      <c r="G40" s="77">
        <v>2771.33</v>
      </c>
      <c r="H40" s="77">
        <v>2787.164</v>
      </c>
      <c r="I40" s="77">
        <v>1999.005</v>
      </c>
      <c r="J40" s="77">
        <v>2072.796</v>
      </c>
      <c r="K40" s="77">
        <v>2363.683</v>
      </c>
      <c r="L40" s="77">
        <v>2501.178</v>
      </c>
      <c r="M40" s="77">
        <v>2470.468</v>
      </c>
      <c r="N40" s="77">
        <v>2375.06</v>
      </c>
      <c r="O40" s="77">
        <v>2572.105</v>
      </c>
      <c r="P40" s="77">
        <v>2676.787</v>
      </c>
      <c r="Q40" s="77">
        <v>2813.557</v>
      </c>
      <c r="R40" s="77">
        <v>2890.427</v>
      </c>
      <c r="S40" s="77">
        <v>2714.48</v>
      </c>
      <c r="T40" s="77">
        <v>2804.997</v>
      </c>
      <c r="U40" s="77">
        <v>2520.432</v>
      </c>
      <c r="V40" s="77">
        <v>2637.399</v>
      </c>
      <c r="W40" s="77">
        <v>2719.541</v>
      </c>
      <c r="X40" s="77">
        <v>2566.671</v>
      </c>
      <c r="Y40" s="77">
        <v>2387.97</v>
      </c>
      <c r="Z40" s="77">
        <v>2158.454</v>
      </c>
    </row>
    <row r="41" spans="1:26" ht="12.75">
      <c r="A41" s="62">
        <v>10097</v>
      </c>
      <c r="B41" s="68" t="s">
        <v>162</v>
      </c>
      <c r="C41" s="78">
        <v>1576.04</v>
      </c>
      <c r="D41" s="78">
        <v>1818.24</v>
      </c>
      <c r="E41" s="78">
        <v>1975.28</v>
      </c>
      <c r="F41" s="78">
        <v>1990.43</v>
      </c>
      <c r="G41" s="78">
        <v>1838.56</v>
      </c>
      <c r="H41" s="78">
        <v>1756.91</v>
      </c>
      <c r="I41" s="78">
        <v>1362.05</v>
      </c>
      <c r="J41" s="78">
        <v>1108.53</v>
      </c>
      <c r="K41" s="78">
        <v>923.76</v>
      </c>
      <c r="L41" s="78">
        <v>971.01</v>
      </c>
      <c r="M41" s="78">
        <v>975.47</v>
      </c>
      <c r="N41" s="78">
        <v>960.94</v>
      </c>
      <c r="O41" s="78">
        <v>1415.17</v>
      </c>
      <c r="P41" s="78">
        <v>1712.1</v>
      </c>
      <c r="Q41" s="78">
        <v>2034.79</v>
      </c>
      <c r="R41" s="78">
        <v>2005.51</v>
      </c>
      <c r="S41" s="78">
        <v>1968.98</v>
      </c>
      <c r="T41" s="78">
        <v>1693.65</v>
      </c>
      <c r="U41" s="78">
        <v>1351.48</v>
      </c>
      <c r="V41" s="78">
        <v>1093.49</v>
      </c>
      <c r="W41" s="78">
        <v>1009.48</v>
      </c>
      <c r="X41" s="78">
        <v>1108.18</v>
      </c>
      <c r="Y41" s="78">
        <v>992.83</v>
      </c>
      <c r="Z41" s="78">
        <v>978.14</v>
      </c>
    </row>
    <row r="42" spans="1:26" ht="12.75">
      <c r="A42" s="63">
        <v>10101</v>
      </c>
      <c r="B42" s="69" t="s">
        <v>163</v>
      </c>
      <c r="C42" s="77">
        <v>58537.45</v>
      </c>
      <c r="D42" s="77">
        <v>66658.822</v>
      </c>
      <c r="E42" s="77">
        <v>76484.998</v>
      </c>
      <c r="F42" s="77">
        <v>78567.029</v>
      </c>
      <c r="G42" s="77">
        <v>71070.72</v>
      </c>
      <c r="H42" s="77">
        <v>71784.521</v>
      </c>
      <c r="I42" s="77">
        <v>52679.035</v>
      </c>
      <c r="J42" s="77">
        <v>44449.492</v>
      </c>
      <c r="K42" s="77">
        <v>39965.6</v>
      </c>
      <c r="L42" s="77">
        <v>39814.373</v>
      </c>
      <c r="M42" s="77">
        <v>39022.78</v>
      </c>
      <c r="N42" s="77">
        <v>39384.293</v>
      </c>
      <c r="O42" s="77">
        <v>51956.143</v>
      </c>
      <c r="P42" s="77">
        <v>68949.982</v>
      </c>
      <c r="Q42" s="77">
        <v>78960.406</v>
      </c>
      <c r="R42" s="77">
        <v>78022.83</v>
      </c>
      <c r="S42" s="77">
        <v>75215.539</v>
      </c>
      <c r="T42" s="77">
        <v>71647.724</v>
      </c>
      <c r="U42" s="77">
        <v>54379.495</v>
      </c>
      <c r="V42" s="77">
        <v>47337.096</v>
      </c>
      <c r="W42" s="77">
        <v>41072.866</v>
      </c>
      <c r="X42" s="77">
        <v>39186.162</v>
      </c>
      <c r="Y42" s="77">
        <v>40022.302</v>
      </c>
      <c r="Z42" s="77">
        <v>41108.181</v>
      </c>
    </row>
    <row r="43" spans="1:26" ht="12.75">
      <c r="A43" s="62">
        <v>10106</v>
      </c>
      <c r="B43" s="68" t="s">
        <v>37</v>
      </c>
      <c r="C43" s="78">
        <v>18547.226322</v>
      </c>
      <c r="D43" s="78">
        <v>20258.643012</v>
      </c>
      <c r="E43" s="78">
        <v>22717.853189</v>
      </c>
      <c r="F43" s="78">
        <v>22624.390168</v>
      </c>
      <c r="G43" s="78">
        <v>20874.206152</v>
      </c>
      <c r="H43" s="78">
        <v>19945.967268</v>
      </c>
      <c r="I43" s="78">
        <v>16275.778252</v>
      </c>
      <c r="J43" s="78">
        <v>14135.149842</v>
      </c>
      <c r="K43" s="78">
        <v>13460.331152</v>
      </c>
      <c r="L43" s="78">
        <v>14291.938055</v>
      </c>
      <c r="M43" s="78">
        <v>14774.942769</v>
      </c>
      <c r="N43" s="78">
        <v>13242.557852</v>
      </c>
      <c r="O43" s="78">
        <v>17077.29686</v>
      </c>
      <c r="P43" s="78">
        <v>20559.001832</v>
      </c>
      <c r="Q43" s="78">
        <v>23626.877189</v>
      </c>
      <c r="R43" s="78">
        <v>22819.357072</v>
      </c>
      <c r="S43" s="78">
        <v>22410.813661</v>
      </c>
      <c r="T43" s="78">
        <v>20296.161061</v>
      </c>
      <c r="U43" s="78">
        <v>16305.873129</v>
      </c>
      <c r="V43" s="78">
        <v>14797.876304</v>
      </c>
      <c r="W43" s="78">
        <v>15136.451622</v>
      </c>
      <c r="X43" s="78">
        <v>16133.187604</v>
      </c>
      <c r="Y43" s="78">
        <v>15008.135348</v>
      </c>
      <c r="Z43" s="78">
        <v>13265.727388</v>
      </c>
    </row>
    <row r="44" spans="1:26" ht="12.75">
      <c r="A44" s="63">
        <v>10109</v>
      </c>
      <c r="B44" s="69" t="s">
        <v>164</v>
      </c>
      <c r="C44" s="77">
        <v>8690.48</v>
      </c>
      <c r="D44" s="77">
        <v>9130.061</v>
      </c>
      <c r="E44" s="77">
        <v>10507.252</v>
      </c>
      <c r="F44" s="77">
        <v>8872.613</v>
      </c>
      <c r="G44" s="77">
        <v>7658.704</v>
      </c>
      <c r="H44" s="77">
        <v>9046.23</v>
      </c>
      <c r="I44" s="77">
        <v>11363.395</v>
      </c>
      <c r="J44" s="77">
        <v>11545.711</v>
      </c>
      <c r="K44" s="77">
        <v>13152.142</v>
      </c>
      <c r="L44" s="77">
        <v>12543.401</v>
      </c>
      <c r="M44" s="77">
        <v>12552.087</v>
      </c>
      <c r="N44" s="77">
        <v>11154.753</v>
      </c>
      <c r="O44" s="77">
        <v>9231.026</v>
      </c>
      <c r="P44" s="77">
        <v>8655.254</v>
      </c>
      <c r="Q44" s="77">
        <v>10706.936</v>
      </c>
      <c r="R44" s="77">
        <v>10276.443</v>
      </c>
      <c r="S44" s="77">
        <v>8765.769</v>
      </c>
      <c r="T44" s="77">
        <v>9788.784</v>
      </c>
      <c r="U44" s="77">
        <v>11926.25</v>
      </c>
      <c r="V44" s="77">
        <v>13361.232</v>
      </c>
      <c r="W44" s="77">
        <v>14479.835</v>
      </c>
      <c r="X44" s="77">
        <v>14117.275</v>
      </c>
      <c r="Y44" s="77">
        <v>13570.498</v>
      </c>
      <c r="Z44" s="77">
        <v>9641.585</v>
      </c>
    </row>
    <row r="45" spans="1:26" ht="12.75">
      <c r="A45" s="62">
        <v>10111</v>
      </c>
      <c r="B45" s="68" t="s">
        <v>165</v>
      </c>
      <c r="C45" s="78">
        <v>1840.565</v>
      </c>
      <c r="D45" s="78">
        <v>2128.997</v>
      </c>
      <c r="E45" s="78">
        <v>2410.722</v>
      </c>
      <c r="F45" s="78">
        <v>2329.776</v>
      </c>
      <c r="G45" s="78">
        <v>2130.147</v>
      </c>
      <c r="H45" s="78">
        <v>2035.847</v>
      </c>
      <c r="I45" s="78">
        <v>2035.356</v>
      </c>
      <c r="J45" s="78">
        <v>2072.16</v>
      </c>
      <c r="K45" s="78">
        <v>1965.504</v>
      </c>
      <c r="L45" s="78">
        <v>3086.591</v>
      </c>
      <c r="M45" s="78">
        <v>2908.441</v>
      </c>
      <c r="N45" s="78">
        <v>2244.027</v>
      </c>
      <c r="O45" s="78">
        <v>1678.165</v>
      </c>
      <c r="P45" s="78">
        <v>2204.786</v>
      </c>
      <c r="Q45" s="78">
        <v>2549.384</v>
      </c>
      <c r="R45" s="78">
        <v>2420.191</v>
      </c>
      <c r="S45" s="78">
        <v>2275.75</v>
      </c>
      <c r="T45" s="78">
        <v>2042.401</v>
      </c>
      <c r="U45" s="78">
        <v>1927.695</v>
      </c>
      <c r="V45" s="78">
        <v>2506.73</v>
      </c>
      <c r="W45" s="78">
        <v>2724.19</v>
      </c>
      <c r="X45" s="78">
        <v>3238.176</v>
      </c>
      <c r="Y45" s="78">
        <v>2712.927</v>
      </c>
      <c r="Z45" s="78">
        <v>2054.847</v>
      </c>
    </row>
    <row r="46" spans="1:26" ht="12.75">
      <c r="A46" s="63">
        <v>10112</v>
      </c>
      <c r="B46" s="69" t="s">
        <v>40</v>
      </c>
      <c r="C46" s="77">
        <v>42538.868</v>
      </c>
      <c r="D46" s="77">
        <v>43490.762</v>
      </c>
      <c r="E46" s="77">
        <v>48799.233</v>
      </c>
      <c r="F46" s="77">
        <v>47365.278</v>
      </c>
      <c r="G46" s="77">
        <v>44811.683</v>
      </c>
      <c r="H46" s="77">
        <v>45113.701</v>
      </c>
      <c r="I46" s="77">
        <v>38864.917</v>
      </c>
      <c r="J46" s="77">
        <v>37310.985</v>
      </c>
      <c r="K46" s="77">
        <v>36300.343</v>
      </c>
      <c r="L46" s="77">
        <v>39629.263</v>
      </c>
      <c r="M46" s="77">
        <v>39244.808</v>
      </c>
      <c r="N46" s="77">
        <v>35961.133</v>
      </c>
      <c r="O46" s="77">
        <v>31678.112</v>
      </c>
      <c r="P46" s="77">
        <v>40778.058</v>
      </c>
      <c r="Q46" s="77">
        <v>48650.938</v>
      </c>
      <c r="R46" s="77">
        <v>46887.356</v>
      </c>
      <c r="S46" s="77">
        <v>45908.798</v>
      </c>
      <c r="T46" s="77">
        <v>46452.271</v>
      </c>
      <c r="U46" s="77">
        <v>39612.476</v>
      </c>
      <c r="V46" s="77">
        <v>38267.756</v>
      </c>
      <c r="W46" s="77">
        <v>39332.646</v>
      </c>
      <c r="X46" s="77">
        <v>39636.667</v>
      </c>
      <c r="Y46" s="77">
        <v>41404.638</v>
      </c>
      <c r="Z46" s="77">
        <v>38382.318</v>
      </c>
    </row>
    <row r="47" spans="1:26" ht="12.75">
      <c r="A47" s="62">
        <v>10113</v>
      </c>
      <c r="B47" s="68" t="s">
        <v>166</v>
      </c>
      <c r="C47" s="78">
        <v>25348.128</v>
      </c>
      <c r="D47" s="78">
        <v>19536.141</v>
      </c>
      <c r="E47" s="78">
        <v>18330.17</v>
      </c>
      <c r="F47" s="78">
        <v>17125.75</v>
      </c>
      <c r="G47" s="78">
        <v>15514.858</v>
      </c>
      <c r="H47" s="78">
        <v>23182.968</v>
      </c>
      <c r="I47" s="78">
        <v>30568.941</v>
      </c>
      <c r="J47" s="78">
        <v>35513.199</v>
      </c>
      <c r="K47" s="78">
        <v>45091.798</v>
      </c>
      <c r="L47" s="78">
        <v>62029.548</v>
      </c>
      <c r="M47" s="78">
        <v>57013.679</v>
      </c>
      <c r="N47" s="78">
        <v>32585.004</v>
      </c>
      <c r="O47" s="78">
        <v>26083.324</v>
      </c>
      <c r="P47" s="78">
        <v>18023.294</v>
      </c>
      <c r="Q47" s="78">
        <v>17656.881</v>
      </c>
      <c r="R47" s="78">
        <v>16540.523</v>
      </c>
      <c r="S47" s="78">
        <v>15456.814</v>
      </c>
      <c r="T47" s="78">
        <v>21497.382</v>
      </c>
      <c r="U47" s="78">
        <v>31638.634</v>
      </c>
      <c r="V47" s="78">
        <v>49412.708</v>
      </c>
      <c r="W47" s="78">
        <v>61890.959</v>
      </c>
      <c r="X47" s="78">
        <v>70748.747</v>
      </c>
      <c r="Y47" s="78">
        <v>50116.568</v>
      </c>
      <c r="Z47" s="78">
        <v>31689.974</v>
      </c>
    </row>
    <row r="48" spans="1:26" ht="12.75">
      <c r="A48" s="63">
        <v>10116</v>
      </c>
      <c r="B48" s="69" t="s">
        <v>42</v>
      </c>
      <c r="C48" s="77">
        <v>188.474</v>
      </c>
      <c r="D48" s="77">
        <v>190.078</v>
      </c>
      <c r="E48" s="77">
        <v>197.077</v>
      </c>
      <c r="F48" s="77">
        <v>206.232</v>
      </c>
      <c r="G48" s="77">
        <v>181.9</v>
      </c>
      <c r="H48" s="77">
        <v>195.412</v>
      </c>
      <c r="I48" s="77">
        <v>194.14</v>
      </c>
      <c r="J48" s="77">
        <v>194.14</v>
      </c>
      <c r="K48" s="77">
        <v>218.408</v>
      </c>
      <c r="L48" s="77">
        <v>242.677</v>
      </c>
      <c r="M48" s="77">
        <v>218.408</v>
      </c>
      <c r="N48" s="77">
        <v>194.14</v>
      </c>
      <c r="O48" s="77">
        <v>194.14</v>
      </c>
      <c r="P48" s="77">
        <v>208.855</v>
      </c>
      <c r="Q48" s="77">
        <v>216.058</v>
      </c>
      <c r="R48" s="77">
        <v>215.613</v>
      </c>
      <c r="S48" s="77">
        <v>205.226</v>
      </c>
      <c r="T48" s="77">
        <v>219.186</v>
      </c>
      <c r="U48" s="77">
        <v>212.988</v>
      </c>
      <c r="V48" s="77">
        <v>212.988</v>
      </c>
      <c r="W48" s="77">
        <v>266.235</v>
      </c>
      <c r="X48" s="77">
        <v>266.235</v>
      </c>
      <c r="Y48" s="77">
        <v>239.612</v>
      </c>
      <c r="Z48" s="77">
        <v>212.988</v>
      </c>
    </row>
    <row r="49" spans="1:26" ht="12.75">
      <c r="A49" s="62">
        <v>10118</v>
      </c>
      <c r="B49" s="68" t="s">
        <v>43</v>
      </c>
      <c r="C49" s="78">
        <v>36090.16274</v>
      </c>
      <c r="D49" s="78">
        <v>40176.335315</v>
      </c>
      <c r="E49" s="78">
        <v>44475.617088</v>
      </c>
      <c r="F49" s="78">
        <v>42325.568715</v>
      </c>
      <c r="G49" s="78">
        <v>40414.415188</v>
      </c>
      <c r="H49" s="78">
        <v>40662.980231</v>
      </c>
      <c r="I49" s="78">
        <v>32107.269947</v>
      </c>
      <c r="J49" s="78">
        <v>30656.388387</v>
      </c>
      <c r="K49" s="78">
        <v>29077.237924</v>
      </c>
      <c r="L49" s="78">
        <v>33538.690463</v>
      </c>
      <c r="M49" s="78">
        <v>33843.259593</v>
      </c>
      <c r="N49" s="78">
        <v>29632.500826</v>
      </c>
      <c r="O49" s="78">
        <v>33063.977516</v>
      </c>
      <c r="P49" s="78">
        <v>40079.14378</v>
      </c>
      <c r="Q49" s="78">
        <v>45167.819968</v>
      </c>
      <c r="R49" s="78">
        <v>43349.636046</v>
      </c>
      <c r="S49" s="78">
        <v>39473.239468</v>
      </c>
      <c r="T49" s="78">
        <v>41925.318551</v>
      </c>
      <c r="U49" s="78">
        <v>33770.211905</v>
      </c>
      <c r="V49" s="78">
        <v>32397.777636</v>
      </c>
      <c r="W49" s="78">
        <v>33454.141297</v>
      </c>
      <c r="X49" s="78">
        <v>35326.449459</v>
      </c>
      <c r="Y49" s="78">
        <v>35059.80382</v>
      </c>
      <c r="Z49" s="78">
        <v>30108.157982</v>
      </c>
    </row>
    <row r="50" spans="1:26" ht="12.75">
      <c r="A50" s="63">
        <v>10121</v>
      </c>
      <c r="B50" s="69" t="s">
        <v>44</v>
      </c>
      <c r="C50" s="77">
        <v>28077.799721</v>
      </c>
      <c r="D50" s="77">
        <v>31291.590634</v>
      </c>
      <c r="E50" s="77">
        <v>34692.44251</v>
      </c>
      <c r="F50" s="77">
        <v>35850.551334</v>
      </c>
      <c r="G50" s="77">
        <v>33245.620321</v>
      </c>
      <c r="H50" s="77">
        <v>34508.556382</v>
      </c>
      <c r="I50" s="77">
        <v>27576.585885</v>
      </c>
      <c r="J50" s="77">
        <v>25938.850189</v>
      </c>
      <c r="K50" s="77">
        <v>22124.795214</v>
      </c>
      <c r="L50" s="77">
        <v>24900.720627</v>
      </c>
      <c r="M50" s="77">
        <v>25208.280199</v>
      </c>
      <c r="N50" s="77">
        <v>24346.962402</v>
      </c>
      <c r="O50" s="77">
        <v>26709.684011</v>
      </c>
      <c r="P50" s="77">
        <v>32659.124281</v>
      </c>
      <c r="Q50" s="77">
        <v>36391.509213</v>
      </c>
      <c r="R50" s="77">
        <v>36428.062829</v>
      </c>
      <c r="S50" s="77">
        <v>34060.26239</v>
      </c>
      <c r="T50" s="77">
        <v>36795.39805</v>
      </c>
      <c r="U50" s="77">
        <v>30029.536123</v>
      </c>
      <c r="V50" s="77">
        <v>26952.200799</v>
      </c>
      <c r="W50" s="77">
        <v>24788.801841</v>
      </c>
      <c r="X50" s="77">
        <v>24787.030651</v>
      </c>
      <c r="Y50" s="77">
        <v>24220.522769</v>
      </c>
      <c r="Z50" s="77">
        <v>24316.396951</v>
      </c>
    </row>
    <row r="51" spans="1:26" ht="12.75">
      <c r="A51" s="62">
        <v>10136</v>
      </c>
      <c r="B51" s="68" t="s">
        <v>45</v>
      </c>
      <c r="C51" s="78">
        <v>13380.446</v>
      </c>
      <c r="D51" s="78">
        <v>15520.927</v>
      </c>
      <c r="E51" s="78">
        <v>17058.812</v>
      </c>
      <c r="F51" s="78">
        <v>16405.728</v>
      </c>
      <c r="G51" s="78">
        <v>16059.141</v>
      </c>
      <c r="H51" s="78">
        <v>15899.922</v>
      </c>
      <c r="I51" s="78">
        <v>12371.9495</v>
      </c>
      <c r="J51" s="78">
        <v>11322.7535</v>
      </c>
      <c r="K51" s="78">
        <v>10635.835</v>
      </c>
      <c r="L51" s="78">
        <v>12186.5</v>
      </c>
      <c r="M51" s="78">
        <v>12233.942</v>
      </c>
      <c r="N51" s="78">
        <v>10799.402</v>
      </c>
      <c r="O51" s="78">
        <v>12228.155</v>
      </c>
      <c r="P51" s="78">
        <v>15629.111</v>
      </c>
      <c r="Q51" s="78">
        <v>18042.914</v>
      </c>
      <c r="R51" s="78">
        <v>17331.767</v>
      </c>
      <c r="S51" s="78">
        <v>15828.667</v>
      </c>
      <c r="T51" s="78">
        <v>16482.509</v>
      </c>
      <c r="U51" s="78">
        <v>12827.1</v>
      </c>
      <c r="V51" s="78">
        <v>11499.251</v>
      </c>
      <c r="W51" s="78">
        <v>12079.437</v>
      </c>
      <c r="X51" s="78">
        <v>12897.47</v>
      </c>
      <c r="Y51" s="78">
        <v>12416.68788</v>
      </c>
      <c r="Z51" s="78">
        <v>10532.018</v>
      </c>
    </row>
    <row r="52" spans="1:26" ht="12.75">
      <c r="A52" s="63">
        <v>10142</v>
      </c>
      <c r="B52" s="69" t="s">
        <v>167</v>
      </c>
      <c r="C52" s="77">
        <v>1705.177</v>
      </c>
      <c r="D52" s="77">
        <v>1707.074</v>
      </c>
      <c r="E52" s="77">
        <v>2024.321</v>
      </c>
      <c r="F52" s="77">
        <v>1936.774</v>
      </c>
      <c r="G52" s="77">
        <v>1818.174</v>
      </c>
      <c r="H52" s="77">
        <v>1481.382</v>
      </c>
      <c r="I52" s="77">
        <v>2092.404</v>
      </c>
      <c r="J52" s="77">
        <v>2854.857</v>
      </c>
      <c r="K52" s="77">
        <v>3198.666</v>
      </c>
      <c r="L52" s="77">
        <v>3553.379</v>
      </c>
      <c r="M52" s="77">
        <v>3438.959</v>
      </c>
      <c r="N52" s="77">
        <v>2431.028</v>
      </c>
      <c r="O52" s="77">
        <v>1741.872</v>
      </c>
      <c r="P52" s="77">
        <v>1771.849</v>
      </c>
      <c r="Q52" s="77">
        <v>2151.245</v>
      </c>
      <c r="R52" s="77">
        <v>2023.206</v>
      </c>
      <c r="S52" s="77">
        <v>1800.671</v>
      </c>
      <c r="T52" s="77">
        <v>1612.865</v>
      </c>
      <c r="U52" s="77">
        <v>2190.192</v>
      </c>
      <c r="V52" s="77">
        <v>2952.876</v>
      </c>
      <c r="W52" s="77">
        <v>3950.282</v>
      </c>
      <c r="X52" s="77">
        <v>3731.31</v>
      </c>
      <c r="Y52" s="77">
        <v>2705.341</v>
      </c>
      <c r="Z52" s="77">
        <v>2250.203</v>
      </c>
    </row>
    <row r="53" spans="1:26" ht="12.75">
      <c r="A53" s="62">
        <v>10144</v>
      </c>
      <c r="B53" s="68" t="s">
        <v>168</v>
      </c>
      <c r="C53" s="78">
        <v>2361.95</v>
      </c>
      <c r="D53" s="78">
        <v>2772.25</v>
      </c>
      <c r="E53" s="78">
        <v>3130.06</v>
      </c>
      <c r="F53" s="78">
        <v>3173.91</v>
      </c>
      <c r="G53" s="78">
        <v>2945.84</v>
      </c>
      <c r="H53" s="78">
        <v>2871.83</v>
      </c>
      <c r="I53" s="78">
        <v>2043.39</v>
      </c>
      <c r="J53" s="78">
        <v>1748.45</v>
      </c>
      <c r="K53" s="78">
        <v>1663.54</v>
      </c>
      <c r="L53" s="78">
        <v>1768.59</v>
      </c>
      <c r="M53" s="78">
        <v>1754.22</v>
      </c>
      <c r="N53" s="78">
        <v>1681.92</v>
      </c>
      <c r="O53" s="78">
        <v>2109.91</v>
      </c>
      <c r="P53" s="78">
        <v>2787.09</v>
      </c>
      <c r="Q53" s="78">
        <v>3193.85</v>
      </c>
      <c r="R53" s="78">
        <v>3138.17</v>
      </c>
      <c r="S53" s="78">
        <v>3043.57</v>
      </c>
      <c r="T53" s="78">
        <v>2945.34</v>
      </c>
      <c r="U53" s="78">
        <v>2145.75</v>
      </c>
      <c r="V53" s="78">
        <v>1931.39</v>
      </c>
      <c r="W53" s="78">
        <v>1881.44</v>
      </c>
      <c r="X53" s="78">
        <v>1818.3</v>
      </c>
      <c r="Y53" s="78">
        <v>1860.93</v>
      </c>
      <c r="Z53" s="78">
        <v>1684.25</v>
      </c>
    </row>
    <row r="54" spans="1:26" ht="12.75">
      <c r="A54" s="63">
        <v>10156</v>
      </c>
      <c r="B54" s="69" t="s">
        <v>169</v>
      </c>
      <c r="C54" s="77">
        <v>24173.327</v>
      </c>
      <c r="D54" s="77">
        <v>28323.479</v>
      </c>
      <c r="E54" s="77">
        <v>31187.817</v>
      </c>
      <c r="F54" s="77">
        <v>30764.837</v>
      </c>
      <c r="G54" s="77">
        <v>29361.847</v>
      </c>
      <c r="H54" s="77">
        <v>29456.523</v>
      </c>
      <c r="I54" s="77">
        <v>21822.391</v>
      </c>
      <c r="J54" s="77">
        <v>18352.245</v>
      </c>
      <c r="K54" s="77">
        <v>16905.439</v>
      </c>
      <c r="L54" s="77">
        <v>17903.851</v>
      </c>
      <c r="M54" s="77">
        <v>18047.408</v>
      </c>
      <c r="N54" s="77">
        <v>16968.795</v>
      </c>
      <c r="O54" s="77">
        <v>21172.215</v>
      </c>
      <c r="P54" s="77">
        <v>27949.937</v>
      </c>
      <c r="Q54" s="77">
        <v>32569.386</v>
      </c>
      <c r="R54" s="77">
        <v>31640.613</v>
      </c>
      <c r="S54" s="77">
        <v>30140.406</v>
      </c>
      <c r="T54" s="77">
        <v>29581.58</v>
      </c>
      <c r="U54" s="77">
        <v>21524.249</v>
      </c>
      <c r="V54" s="77">
        <v>18860.459</v>
      </c>
      <c r="W54" s="77">
        <v>18983.232</v>
      </c>
      <c r="X54" s="77">
        <v>18654.011</v>
      </c>
      <c r="Y54" s="77">
        <v>18815.854</v>
      </c>
      <c r="Z54" s="77">
        <v>17015.003</v>
      </c>
    </row>
    <row r="55" spans="1:26" ht="12.75">
      <c r="A55" s="62">
        <v>10158</v>
      </c>
      <c r="B55" s="68" t="s">
        <v>49</v>
      </c>
      <c r="C55" s="78">
        <v>1697.135</v>
      </c>
      <c r="D55" s="78">
        <v>1962.105</v>
      </c>
      <c r="E55" s="78">
        <v>2199.273</v>
      </c>
      <c r="F55" s="78">
        <v>2154.965</v>
      </c>
      <c r="G55" s="78">
        <v>2676.975</v>
      </c>
      <c r="H55" s="78">
        <v>1909.747</v>
      </c>
      <c r="I55" s="78">
        <v>1519.632</v>
      </c>
      <c r="J55" s="78">
        <v>1654.954</v>
      </c>
      <c r="K55" s="78">
        <v>3315.471</v>
      </c>
      <c r="L55" s="78">
        <v>1488.415</v>
      </c>
      <c r="M55" s="78">
        <v>1541.511</v>
      </c>
      <c r="N55" s="78">
        <v>1287.336</v>
      </c>
      <c r="O55" s="78">
        <v>1613.81</v>
      </c>
      <c r="P55" s="78">
        <v>2030.106</v>
      </c>
      <c r="Q55" s="78">
        <v>2516.728</v>
      </c>
      <c r="R55" s="78">
        <v>2297.341</v>
      </c>
      <c r="S55" s="78">
        <v>2191.475</v>
      </c>
      <c r="T55" s="78">
        <v>2339.938</v>
      </c>
      <c r="U55" s="78">
        <v>1557.453</v>
      </c>
      <c r="V55" s="78">
        <v>4928.127</v>
      </c>
      <c r="W55" s="78">
        <v>7204.21</v>
      </c>
      <c r="X55" s="78">
        <v>1662.059</v>
      </c>
      <c r="Y55" s="78">
        <v>1580.758</v>
      </c>
      <c r="Z55" s="78">
        <v>1321.778</v>
      </c>
    </row>
    <row r="56" spans="1:26" ht="12.75">
      <c r="A56" s="63">
        <v>10172</v>
      </c>
      <c r="B56" s="69" t="s">
        <v>170</v>
      </c>
      <c r="C56" s="77">
        <v>3561.73</v>
      </c>
      <c r="D56" s="77">
        <v>3552.724</v>
      </c>
      <c r="E56" s="77">
        <v>3777.649</v>
      </c>
      <c r="F56" s="77">
        <v>3877.911</v>
      </c>
      <c r="G56" s="77">
        <v>3543.816</v>
      </c>
      <c r="H56" s="77">
        <v>3608.024</v>
      </c>
      <c r="I56" s="77">
        <v>3213.906</v>
      </c>
      <c r="J56" s="77">
        <v>3342.255</v>
      </c>
      <c r="K56" s="77">
        <v>3469.797</v>
      </c>
      <c r="L56" s="77">
        <v>3913.68</v>
      </c>
      <c r="M56" s="77">
        <v>4032.783</v>
      </c>
      <c r="N56" s="77">
        <v>3645.312</v>
      </c>
      <c r="O56" s="77">
        <v>3677.004</v>
      </c>
      <c r="P56" s="77">
        <v>3679.468</v>
      </c>
      <c r="Q56" s="77">
        <v>3996.556</v>
      </c>
      <c r="R56" s="77">
        <v>3958.723</v>
      </c>
      <c r="S56" s="77">
        <v>3722.825</v>
      </c>
      <c r="T56" s="77">
        <v>3778.422</v>
      </c>
      <c r="U56" s="77">
        <v>3582.467</v>
      </c>
      <c r="V56" s="77">
        <v>3677.363</v>
      </c>
      <c r="W56" s="77">
        <v>3984.643</v>
      </c>
      <c r="X56" s="77">
        <v>4396.439</v>
      </c>
      <c r="Y56" s="77">
        <v>4052.835</v>
      </c>
      <c r="Z56" s="77">
        <v>3474.516</v>
      </c>
    </row>
    <row r="57" spans="1:26" ht="12.75">
      <c r="A57" s="62">
        <v>10173</v>
      </c>
      <c r="B57" s="68" t="s">
        <v>51</v>
      </c>
      <c r="C57" s="78">
        <v>27998.237375</v>
      </c>
      <c r="D57" s="78">
        <v>27652.673346</v>
      </c>
      <c r="E57" s="78">
        <v>34481.702029</v>
      </c>
      <c r="F57" s="78">
        <v>34390.343131</v>
      </c>
      <c r="G57" s="78">
        <v>33496.978011</v>
      </c>
      <c r="H57" s="78">
        <v>27691.817541</v>
      </c>
      <c r="I57" s="78">
        <v>23098.391877</v>
      </c>
      <c r="J57" s="78">
        <v>22225.356313</v>
      </c>
      <c r="K57" s="78">
        <v>32549.713958</v>
      </c>
      <c r="L57" s="78">
        <v>42204.319155</v>
      </c>
      <c r="M57" s="78">
        <v>30459.322471</v>
      </c>
      <c r="N57" s="78">
        <v>23790.79205</v>
      </c>
      <c r="O57" s="78">
        <v>25377.131475</v>
      </c>
      <c r="P57" s="78">
        <v>30305.159222</v>
      </c>
      <c r="Q57" s="78">
        <v>38393.106804</v>
      </c>
      <c r="R57" s="78">
        <v>37920.620569</v>
      </c>
      <c r="S57" s="78">
        <v>34966.413722</v>
      </c>
      <c r="T57" s="78">
        <v>31151.362417</v>
      </c>
      <c r="U57" s="78">
        <v>24983.075003</v>
      </c>
      <c r="V57" s="78">
        <v>24521.861456</v>
      </c>
      <c r="W57" s="78">
        <v>44166.032619</v>
      </c>
      <c r="X57" s="78">
        <v>48840.02585</v>
      </c>
      <c r="Y57" s="78">
        <v>25701.268275</v>
      </c>
      <c r="Z57" s="78">
        <v>24465.705057</v>
      </c>
    </row>
    <row r="58" spans="1:26" ht="12.75">
      <c r="A58" s="63">
        <v>10174</v>
      </c>
      <c r="B58" s="69" t="s">
        <v>171</v>
      </c>
      <c r="C58" s="77">
        <v>354.17</v>
      </c>
      <c r="D58" s="77">
        <v>383.422</v>
      </c>
      <c r="E58" s="77">
        <v>491.612</v>
      </c>
      <c r="F58" s="77">
        <v>488</v>
      </c>
      <c r="G58" s="77">
        <v>458.504</v>
      </c>
      <c r="H58" s="77">
        <v>363.718</v>
      </c>
      <c r="I58" s="77">
        <v>312.98</v>
      </c>
      <c r="J58" s="77">
        <v>303.35</v>
      </c>
      <c r="K58" s="77">
        <v>300.878</v>
      </c>
      <c r="L58" s="77">
        <v>290.078</v>
      </c>
      <c r="M58" s="77">
        <v>298.66</v>
      </c>
      <c r="N58" s="77">
        <v>261.326</v>
      </c>
      <c r="O58" s="77">
        <v>298.162</v>
      </c>
      <c r="P58" s="77">
        <v>411.438</v>
      </c>
      <c r="Q58" s="77">
        <v>520.058</v>
      </c>
      <c r="R58" s="77">
        <v>496.029</v>
      </c>
      <c r="S58" s="77">
        <v>443.184</v>
      </c>
      <c r="T58" s="77">
        <v>388.188</v>
      </c>
      <c r="U58" s="77">
        <v>327.462</v>
      </c>
      <c r="V58" s="77">
        <v>301.51</v>
      </c>
      <c r="W58" s="77">
        <v>331.43</v>
      </c>
      <c r="X58" s="77">
        <v>343.656</v>
      </c>
      <c r="Y58" s="77">
        <v>288.83</v>
      </c>
      <c r="Z58" s="77">
        <v>242.922</v>
      </c>
    </row>
    <row r="59" spans="1:26" ht="12.75">
      <c r="A59" s="62">
        <v>10177</v>
      </c>
      <c r="B59" s="68" t="s">
        <v>172</v>
      </c>
      <c r="C59" s="78">
        <v>5985.211</v>
      </c>
      <c r="D59" s="78">
        <v>6840.89</v>
      </c>
      <c r="E59" s="78">
        <v>7723.32</v>
      </c>
      <c r="F59" s="78">
        <v>7839.902</v>
      </c>
      <c r="G59" s="78">
        <v>7003.86</v>
      </c>
      <c r="H59" s="78">
        <v>6525.934</v>
      </c>
      <c r="I59" s="78">
        <v>5188.412</v>
      </c>
      <c r="J59" s="78">
        <v>4672.765</v>
      </c>
      <c r="K59" s="78">
        <v>4290.259</v>
      </c>
      <c r="L59" s="78">
        <v>4912.577</v>
      </c>
      <c r="M59" s="78">
        <v>4569.438</v>
      </c>
      <c r="N59" s="78">
        <v>4380.836</v>
      </c>
      <c r="O59" s="78">
        <v>5981.535</v>
      </c>
      <c r="P59" s="78">
        <v>7009.822</v>
      </c>
      <c r="Q59" s="78">
        <v>8342.14</v>
      </c>
      <c r="R59" s="78">
        <v>8298.087</v>
      </c>
      <c r="S59" s="78">
        <v>8027.351</v>
      </c>
      <c r="T59" s="78">
        <v>6960.094</v>
      </c>
      <c r="U59" s="78">
        <v>6020.173</v>
      </c>
      <c r="V59" s="78">
        <v>5656.5</v>
      </c>
      <c r="W59" s="78">
        <v>5353.042</v>
      </c>
      <c r="X59" s="78">
        <v>5998.798</v>
      </c>
      <c r="Y59" s="78">
        <v>5137.226</v>
      </c>
      <c r="Z59" s="78">
        <v>4702.789</v>
      </c>
    </row>
    <row r="60" spans="1:26" ht="12.75">
      <c r="A60" s="63">
        <v>10179</v>
      </c>
      <c r="B60" s="69" t="s">
        <v>173</v>
      </c>
      <c r="C60" s="77">
        <v>133532.204</v>
      </c>
      <c r="D60" s="77">
        <v>149429.903</v>
      </c>
      <c r="E60" s="77">
        <v>157332.368</v>
      </c>
      <c r="F60" s="77">
        <v>164078.94</v>
      </c>
      <c r="G60" s="77">
        <v>150831.572</v>
      </c>
      <c r="H60" s="77">
        <v>149965.164</v>
      </c>
      <c r="I60" s="77">
        <v>119481.95</v>
      </c>
      <c r="J60" s="77">
        <v>102434.777</v>
      </c>
      <c r="K60" s="77">
        <v>101834.189</v>
      </c>
      <c r="L60" s="77">
        <v>115961.472</v>
      </c>
      <c r="M60" s="77">
        <v>121410.851</v>
      </c>
      <c r="N60" s="77">
        <v>110706.125</v>
      </c>
      <c r="O60" s="77">
        <v>131407.844</v>
      </c>
      <c r="P60" s="77">
        <v>148045.159</v>
      </c>
      <c r="Q60" s="77">
        <v>168691.13</v>
      </c>
      <c r="R60" s="77">
        <v>167413.543</v>
      </c>
      <c r="S60" s="77">
        <v>172006.185</v>
      </c>
      <c r="T60" s="77">
        <v>150557.413</v>
      </c>
      <c r="U60" s="77">
        <v>125576.642</v>
      </c>
      <c r="V60" s="77">
        <v>120050.788</v>
      </c>
      <c r="W60" s="77">
        <v>120402.699</v>
      </c>
      <c r="X60" s="77">
        <v>141032.587</v>
      </c>
      <c r="Y60" s="77">
        <v>123280.82</v>
      </c>
      <c r="Z60" s="77">
        <v>109653.542</v>
      </c>
    </row>
    <row r="61" spans="1:26" ht="12.75">
      <c r="A61" s="62">
        <v>10186</v>
      </c>
      <c r="B61" s="68" t="s">
        <v>174</v>
      </c>
      <c r="C61" s="78">
        <v>16306</v>
      </c>
      <c r="D61" s="78">
        <v>16190.7</v>
      </c>
      <c r="E61" s="78">
        <v>17631</v>
      </c>
      <c r="F61" s="78">
        <v>18678.45</v>
      </c>
      <c r="G61" s="78">
        <v>16656.75</v>
      </c>
      <c r="H61" s="78">
        <v>17415.7</v>
      </c>
      <c r="I61" s="78">
        <v>14302.9</v>
      </c>
      <c r="J61" s="78">
        <v>12273.35</v>
      </c>
      <c r="K61" s="78">
        <v>12191.25</v>
      </c>
      <c r="L61" s="78">
        <v>13291</v>
      </c>
      <c r="M61" s="78">
        <v>12201</v>
      </c>
      <c r="N61" s="78">
        <v>11716.9</v>
      </c>
      <c r="O61" s="78">
        <v>14100.7</v>
      </c>
      <c r="P61" s="78">
        <v>15073.25</v>
      </c>
      <c r="Q61" s="78">
        <v>16485.5</v>
      </c>
      <c r="R61" s="78">
        <v>16659.9</v>
      </c>
      <c r="S61" s="78">
        <v>17833.35</v>
      </c>
      <c r="T61" s="78">
        <v>15448.2</v>
      </c>
      <c r="U61" s="78">
        <v>14001.2</v>
      </c>
      <c r="V61" s="78">
        <v>14116.9</v>
      </c>
      <c r="W61" s="78">
        <v>14269.95</v>
      </c>
      <c r="X61" s="78">
        <v>15550.95</v>
      </c>
      <c r="Y61" s="78">
        <v>13948.7</v>
      </c>
      <c r="Z61" s="78">
        <v>12915.65</v>
      </c>
    </row>
    <row r="62" spans="1:26" ht="12.75">
      <c r="A62" s="63">
        <v>10190</v>
      </c>
      <c r="B62" s="69" t="s">
        <v>175</v>
      </c>
      <c r="C62" s="77">
        <v>3615.258</v>
      </c>
      <c r="D62" s="77">
        <v>4770.311</v>
      </c>
      <c r="E62" s="77">
        <v>5812.28</v>
      </c>
      <c r="F62" s="77">
        <v>5945.331</v>
      </c>
      <c r="G62" s="77">
        <v>5079.417</v>
      </c>
      <c r="H62" s="77">
        <v>4323.982</v>
      </c>
      <c r="I62" s="77">
        <v>2991.698</v>
      </c>
      <c r="J62" s="77">
        <v>2487.026</v>
      </c>
      <c r="K62" s="77">
        <v>2547.672</v>
      </c>
      <c r="L62" s="77">
        <v>3203.821</v>
      </c>
      <c r="M62" s="77">
        <v>3173.57</v>
      </c>
      <c r="N62" s="77">
        <v>2482.571</v>
      </c>
      <c r="O62" s="77">
        <v>3251.172</v>
      </c>
      <c r="P62" s="77">
        <v>4702.446</v>
      </c>
      <c r="Q62" s="77">
        <v>5913.936</v>
      </c>
      <c r="R62" s="77">
        <v>5798.856</v>
      </c>
      <c r="S62" s="77">
        <v>5730.028</v>
      </c>
      <c r="T62" s="77">
        <v>4462.92</v>
      </c>
      <c r="U62" s="77">
        <v>3346.203</v>
      </c>
      <c r="V62" s="77">
        <v>2927.734</v>
      </c>
      <c r="W62" s="77">
        <v>3365.244</v>
      </c>
      <c r="X62" s="77">
        <v>3970.255</v>
      </c>
      <c r="Y62" s="77">
        <v>3437.701</v>
      </c>
      <c r="Z62" s="77">
        <v>2812.741</v>
      </c>
    </row>
    <row r="63" spans="1:26" ht="12.75">
      <c r="A63" s="62">
        <v>10197</v>
      </c>
      <c r="B63" s="68" t="s">
        <v>176</v>
      </c>
      <c r="C63" s="78">
        <v>7527.584</v>
      </c>
      <c r="D63" s="78">
        <v>6334.712</v>
      </c>
      <c r="E63" s="78">
        <v>7047.295</v>
      </c>
      <c r="F63" s="78">
        <v>6759.563</v>
      </c>
      <c r="G63" s="78">
        <v>6071.364</v>
      </c>
      <c r="H63" s="78">
        <v>5946.22</v>
      </c>
      <c r="I63" s="78">
        <v>17202.489</v>
      </c>
      <c r="J63" s="78">
        <v>36274.497</v>
      </c>
      <c r="K63" s="78">
        <v>30894.146</v>
      </c>
      <c r="L63" s="78">
        <v>44385.187</v>
      </c>
      <c r="M63" s="78">
        <v>43143.861</v>
      </c>
      <c r="N63" s="78">
        <v>28378.395</v>
      </c>
      <c r="O63" s="78">
        <v>11581.151</v>
      </c>
      <c r="P63" s="78">
        <v>6595.847</v>
      </c>
      <c r="Q63" s="78">
        <v>7466.577</v>
      </c>
      <c r="R63" s="78">
        <v>7223.123</v>
      </c>
      <c r="S63" s="78">
        <v>6232.904</v>
      </c>
      <c r="T63" s="78">
        <v>6387.811</v>
      </c>
      <c r="U63" s="78">
        <v>18415.046</v>
      </c>
      <c r="V63" s="78">
        <v>36567.11</v>
      </c>
      <c r="W63" s="78">
        <v>37216.106</v>
      </c>
      <c r="X63" s="78">
        <v>45238.813</v>
      </c>
      <c r="Y63" s="78">
        <v>42722.997</v>
      </c>
      <c r="Z63" s="78">
        <v>26182.573</v>
      </c>
    </row>
    <row r="64" spans="1:26" ht="12.75">
      <c r="A64" s="63">
        <v>10202</v>
      </c>
      <c r="B64" s="69" t="s">
        <v>177</v>
      </c>
      <c r="C64" s="77">
        <v>12513.221</v>
      </c>
      <c r="D64" s="77">
        <v>12563.402</v>
      </c>
      <c r="E64" s="77">
        <v>13749.872</v>
      </c>
      <c r="F64" s="77">
        <v>13156.067</v>
      </c>
      <c r="G64" s="77">
        <v>11624.656</v>
      </c>
      <c r="H64" s="77">
        <v>11273.046</v>
      </c>
      <c r="I64" s="77">
        <v>8964.795</v>
      </c>
      <c r="J64" s="77">
        <v>8357.082</v>
      </c>
      <c r="K64" s="77">
        <v>8005.78</v>
      </c>
      <c r="L64" s="77">
        <v>8642.206</v>
      </c>
      <c r="M64" s="77">
        <v>10589.897</v>
      </c>
      <c r="N64" s="77">
        <v>11046.737</v>
      </c>
      <c r="O64" s="77">
        <v>11478.476</v>
      </c>
      <c r="P64" s="77">
        <v>12327.031</v>
      </c>
      <c r="Q64" s="77">
        <v>13624.283</v>
      </c>
      <c r="R64" s="77">
        <v>13106.939</v>
      </c>
      <c r="S64" s="77">
        <v>12268.519</v>
      </c>
      <c r="T64" s="77">
        <v>11652.438</v>
      </c>
      <c r="U64" s="77">
        <v>9433.571</v>
      </c>
      <c r="V64" s="77">
        <v>8517.228</v>
      </c>
      <c r="W64" s="77">
        <v>8445.967</v>
      </c>
      <c r="X64" s="77">
        <v>8816.349</v>
      </c>
      <c r="Y64" s="77">
        <v>11247.323</v>
      </c>
      <c r="Z64" s="77">
        <v>11411.869</v>
      </c>
    </row>
    <row r="65" spans="1:26" ht="12.75">
      <c r="A65" s="62">
        <v>10203</v>
      </c>
      <c r="B65" s="68" t="s">
        <v>178</v>
      </c>
      <c r="C65" s="78">
        <v>5069.694</v>
      </c>
      <c r="D65" s="78">
        <v>5755.939</v>
      </c>
      <c r="E65" s="78">
        <v>6788.307</v>
      </c>
      <c r="F65" s="78">
        <v>6648.669</v>
      </c>
      <c r="G65" s="78">
        <v>6048.989</v>
      </c>
      <c r="H65" s="78">
        <v>5526.068</v>
      </c>
      <c r="I65" s="78">
        <v>4521.586</v>
      </c>
      <c r="J65" s="78">
        <v>3994.899</v>
      </c>
      <c r="K65" s="78">
        <v>3720.712</v>
      </c>
      <c r="L65" s="78">
        <v>4048.947</v>
      </c>
      <c r="M65" s="78">
        <v>4186.758</v>
      </c>
      <c r="N65" s="78">
        <v>3620.195</v>
      </c>
      <c r="O65" s="78">
        <v>4781.121</v>
      </c>
      <c r="P65" s="78">
        <v>6101.372</v>
      </c>
      <c r="Q65" s="78">
        <v>7299.875</v>
      </c>
      <c r="R65" s="78">
        <v>6955.911</v>
      </c>
      <c r="S65" s="78">
        <v>6850.635</v>
      </c>
      <c r="T65" s="78">
        <v>6005.019</v>
      </c>
      <c r="U65" s="78">
        <v>4622.567</v>
      </c>
      <c r="V65" s="78">
        <v>4150.679</v>
      </c>
      <c r="W65" s="78">
        <v>4357.631</v>
      </c>
      <c r="X65" s="78">
        <v>5251.043</v>
      </c>
      <c r="Y65" s="78">
        <v>4361.645</v>
      </c>
      <c r="Z65" s="78">
        <v>3685.755</v>
      </c>
    </row>
    <row r="66" spans="1:26" ht="12.75">
      <c r="A66" s="63">
        <v>10209</v>
      </c>
      <c r="B66" s="69" t="s">
        <v>179</v>
      </c>
      <c r="C66" s="77">
        <v>82356.49</v>
      </c>
      <c r="D66" s="77">
        <v>91919.933</v>
      </c>
      <c r="E66" s="77">
        <v>102178.896</v>
      </c>
      <c r="F66" s="77">
        <v>102241.767</v>
      </c>
      <c r="G66" s="77">
        <v>92191.342</v>
      </c>
      <c r="H66" s="77">
        <v>89104.954</v>
      </c>
      <c r="I66" s="77">
        <v>79394.679</v>
      </c>
      <c r="J66" s="77">
        <v>74395.859</v>
      </c>
      <c r="K66" s="77">
        <v>71319.278</v>
      </c>
      <c r="L66" s="77">
        <v>87240.64</v>
      </c>
      <c r="M66" s="77">
        <v>87358.979</v>
      </c>
      <c r="N66" s="77">
        <v>73415.753</v>
      </c>
      <c r="O66" s="77">
        <v>83323.423</v>
      </c>
      <c r="P66" s="77">
        <v>94771.41</v>
      </c>
      <c r="Q66" s="77">
        <v>113122.023</v>
      </c>
      <c r="R66" s="77">
        <v>108244.797</v>
      </c>
      <c r="S66" s="77">
        <v>106666.022</v>
      </c>
      <c r="T66" s="77">
        <v>91599.614</v>
      </c>
      <c r="U66" s="77">
        <v>83260.378</v>
      </c>
      <c r="V66" s="77">
        <v>82666.689</v>
      </c>
      <c r="W66" s="77">
        <v>91404.263</v>
      </c>
      <c r="X66" s="77">
        <v>100979.951</v>
      </c>
      <c r="Y66" s="77">
        <v>89016.53</v>
      </c>
      <c r="Z66" s="77">
        <v>73932.12</v>
      </c>
    </row>
    <row r="67" spans="1:26" ht="12" customHeight="1">
      <c r="A67" s="62">
        <v>10230</v>
      </c>
      <c r="B67" s="68" t="s">
        <v>180</v>
      </c>
      <c r="C67" s="78">
        <v>9021.914</v>
      </c>
      <c r="D67" s="78">
        <v>10379.359</v>
      </c>
      <c r="E67" s="78">
        <v>12437.492</v>
      </c>
      <c r="F67" s="78">
        <v>12155.023</v>
      </c>
      <c r="G67" s="78">
        <v>10090.473</v>
      </c>
      <c r="H67" s="78">
        <v>9809.463</v>
      </c>
      <c r="I67" s="78">
        <v>8497.457</v>
      </c>
      <c r="J67" s="78">
        <v>8233.886</v>
      </c>
      <c r="K67" s="78">
        <v>7373.479</v>
      </c>
      <c r="L67" s="78">
        <v>8766.378</v>
      </c>
      <c r="M67" s="78">
        <v>8594.346</v>
      </c>
      <c r="N67" s="78">
        <v>7359.588</v>
      </c>
      <c r="O67" s="78">
        <v>8186.891</v>
      </c>
      <c r="P67" s="78">
        <v>10306.33</v>
      </c>
      <c r="Q67" s="78">
        <v>12634.776</v>
      </c>
      <c r="R67" s="78">
        <v>11824.615</v>
      </c>
      <c r="S67" s="78">
        <v>11304.969</v>
      </c>
      <c r="T67" s="78">
        <v>10216.837</v>
      </c>
      <c r="U67" s="78">
        <v>8501.527</v>
      </c>
      <c r="V67" s="78">
        <v>8610.65</v>
      </c>
      <c r="W67" s="78">
        <v>8617.329</v>
      </c>
      <c r="X67" s="78">
        <v>9909.086</v>
      </c>
      <c r="Y67" s="78">
        <v>9010.832</v>
      </c>
      <c r="Z67" s="78">
        <v>7451.975</v>
      </c>
    </row>
    <row r="68" spans="1:26" ht="12.75">
      <c r="A68" s="66">
        <v>10231</v>
      </c>
      <c r="B68" s="72" t="s">
        <v>181</v>
      </c>
      <c r="C68" s="77">
        <v>42385.974</v>
      </c>
      <c r="D68" s="77">
        <v>43090.834</v>
      </c>
      <c r="E68" s="77">
        <v>48115.085</v>
      </c>
      <c r="F68" s="77">
        <v>45367.259</v>
      </c>
      <c r="G68" s="77">
        <v>40807.556</v>
      </c>
      <c r="H68" s="77">
        <v>43440.195</v>
      </c>
      <c r="I68" s="77">
        <v>38983.852</v>
      </c>
      <c r="J68" s="77">
        <v>35057.036</v>
      </c>
      <c r="K68" s="77">
        <v>36509.572</v>
      </c>
      <c r="L68" s="77">
        <v>44350.948</v>
      </c>
      <c r="M68" s="77">
        <v>46493.162</v>
      </c>
      <c r="N68" s="77">
        <v>41116.221</v>
      </c>
      <c r="O68" s="77">
        <v>38262.788</v>
      </c>
      <c r="P68" s="77">
        <v>41673.892</v>
      </c>
      <c r="Q68" s="77">
        <v>47618.195</v>
      </c>
      <c r="R68" s="77">
        <v>46398.984</v>
      </c>
      <c r="S68" s="77">
        <v>43737.403</v>
      </c>
      <c r="T68" s="77">
        <v>43720.041</v>
      </c>
      <c r="U68" s="77">
        <v>40392.55</v>
      </c>
      <c r="V68" s="77">
        <v>40538.054</v>
      </c>
      <c r="W68" s="77">
        <v>43054.544</v>
      </c>
      <c r="X68" s="77">
        <v>48710.593</v>
      </c>
      <c r="Y68" s="77">
        <v>48552.254</v>
      </c>
      <c r="Z68" s="77">
        <v>42668.247</v>
      </c>
    </row>
    <row r="69" spans="1:26" ht="12.75">
      <c r="A69" s="62">
        <v>10234</v>
      </c>
      <c r="B69" s="68" t="s">
        <v>182</v>
      </c>
      <c r="C69" s="78">
        <v>42912.692</v>
      </c>
      <c r="D69" s="78">
        <v>47129.702</v>
      </c>
      <c r="E69" s="78">
        <v>52623.233</v>
      </c>
      <c r="F69" s="78">
        <v>53381.111</v>
      </c>
      <c r="G69" s="78">
        <v>48788.433</v>
      </c>
      <c r="H69" s="78">
        <v>48211.556</v>
      </c>
      <c r="I69" s="78">
        <v>38965.245</v>
      </c>
      <c r="J69" s="78">
        <v>35912.532</v>
      </c>
      <c r="K69" s="78">
        <v>35061.973</v>
      </c>
      <c r="L69" s="78">
        <v>41616.606</v>
      </c>
      <c r="M69" s="78">
        <v>42443.956</v>
      </c>
      <c r="N69" s="78">
        <v>35298.324</v>
      </c>
      <c r="O69" s="78">
        <v>41924.478</v>
      </c>
      <c r="P69" s="78">
        <v>49279.483</v>
      </c>
      <c r="Q69" s="78">
        <v>57848.527</v>
      </c>
      <c r="R69" s="78">
        <v>55117.269</v>
      </c>
      <c r="S69" s="78">
        <v>54921.089</v>
      </c>
      <c r="T69" s="78">
        <v>48866.327</v>
      </c>
      <c r="U69" s="78">
        <v>39688.575</v>
      </c>
      <c r="V69" s="78">
        <v>37904.323</v>
      </c>
      <c r="W69" s="78">
        <v>44190.55</v>
      </c>
      <c r="X69" s="78">
        <v>51479.437</v>
      </c>
      <c r="Y69" s="78">
        <v>43429.055</v>
      </c>
      <c r="Z69" s="78">
        <v>31496.891</v>
      </c>
    </row>
    <row r="70" spans="1:26" ht="12.75">
      <c r="A70" s="64">
        <v>10235</v>
      </c>
      <c r="B70" s="70" t="s">
        <v>183</v>
      </c>
      <c r="C70" s="77">
        <v>22190.471</v>
      </c>
      <c r="D70" s="77">
        <v>24129.547</v>
      </c>
      <c r="E70" s="77">
        <v>26103.244</v>
      </c>
      <c r="F70" s="77">
        <v>26785.802</v>
      </c>
      <c r="G70" s="77">
        <v>25170.691</v>
      </c>
      <c r="H70" s="77">
        <v>25296.614</v>
      </c>
      <c r="I70" s="77">
        <v>19505.167</v>
      </c>
      <c r="J70" s="77">
        <v>17784.226</v>
      </c>
      <c r="K70" s="77">
        <v>17431.673</v>
      </c>
      <c r="L70" s="77">
        <v>18529.144</v>
      </c>
      <c r="M70" s="77">
        <v>18611.062</v>
      </c>
      <c r="N70" s="77">
        <v>17799.721</v>
      </c>
      <c r="O70" s="77">
        <v>20403.915</v>
      </c>
      <c r="P70" s="77">
        <v>23797.535</v>
      </c>
      <c r="Q70" s="77">
        <v>26594.204</v>
      </c>
      <c r="R70" s="77">
        <v>26210.324</v>
      </c>
      <c r="S70" s="77">
        <v>25067.802</v>
      </c>
      <c r="T70" s="77">
        <v>25071.528</v>
      </c>
      <c r="U70" s="77">
        <v>20069</v>
      </c>
      <c r="V70" s="77">
        <v>18675.67</v>
      </c>
      <c r="W70" s="77">
        <v>18829.861</v>
      </c>
      <c r="X70" s="77">
        <v>19331.038</v>
      </c>
      <c r="Y70" s="77">
        <v>19502.505</v>
      </c>
      <c r="Z70" s="77">
        <v>17824.024</v>
      </c>
    </row>
    <row r="71" spans="1:26" ht="12.75">
      <c r="A71" s="62">
        <v>10236</v>
      </c>
      <c r="B71" s="68" t="s">
        <v>64</v>
      </c>
      <c r="C71" s="78">
        <v>21705.680219</v>
      </c>
      <c r="D71" s="78">
        <v>25537.546162</v>
      </c>
      <c r="E71" s="78">
        <v>28499.687277</v>
      </c>
      <c r="F71" s="78">
        <v>27038.329391</v>
      </c>
      <c r="G71" s="78">
        <v>26160.638863</v>
      </c>
      <c r="H71" s="78">
        <v>25577.832257</v>
      </c>
      <c r="I71" s="78">
        <v>19883.376638</v>
      </c>
      <c r="J71" s="78">
        <v>17789.084925</v>
      </c>
      <c r="K71" s="78">
        <v>16055.22324</v>
      </c>
      <c r="L71" s="78">
        <v>17008.538026</v>
      </c>
      <c r="M71" s="78">
        <v>17103.554578</v>
      </c>
      <c r="N71" s="78">
        <v>14040.095024</v>
      </c>
      <c r="O71" s="78">
        <v>18844.222034</v>
      </c>
      <c r="P71" s="78">
        <v>24983.878372</v>
      </c>
      <c r="Q71" s="78">
        <v>29092.101928</v>
      </c>
      <c r="R71" s="78">
        <v>27884.918967</v>
      </c>
      <c r="S71" s="78">
        <v>25551.895729</v>
      </c>
      <c r="T71" s="78">
        <v>26185.020163</v>
      </c>
      <c r="U71" s="78">
        <v>19901.235749</v>
      </c>
      <c r="V71" s="78">
        <v>17511.619549</v>
      </c>
      <c r="W71" s="78">
        <v>17030.705326</v>
      </c>
      <c r="X71" s="78">
        <v>17656.049231</v>
      </c>
      <c r="Y71" s="78">
        <v>17443.188239</v>
      </c>
      <c r="Z71" s="78">
        <v>15639.588335</v>
      </c>
    </row>
    <row r="72" spans="1:26" ht="12.75">
      <c r="A72" s="64">
        <v>10239</v>
      </c>
      <c r="B72" s="70" t="s">
        <v>65</v>
      </c>
      <c r="C72" s="77">
        <v>10889.7431</v>
      </c>
      <c r="D72" s="77">
        <v>12994.168847</v>
      </c>
      <c r="E72" s="77">
        <v>13813.42836</v>
      </c>
      <c r="F72" s="77">
        <v>14645.476589</v>
      </c>
      <c r="G72" s="77">
        <v>13161.723779</v>
      </c>
      <c r="H72" s="77">
        <v>12422.014724</v>
      </c>
      <c r="I72" s="77">
        <v>9778.885662</v>
      </c>
      <c r="J72" s="77">
        <v>7778.122778</v>
      </c>
      <c r="K72" s="77">
        <v>6719.941841</v>
      </c>
      <c r="L72" s="77">
        <v>7273.930763</v>
      </c>
      <c r="M72" s="77">
        <v>7386.919946</v>
      </c>
      <c r="N72" s="77">
        <v>7036.034059</v>
      </c>
      <c r="O72" s="77">
        <v>10366.570279</v>
      </c>
      <c r="P72" s="77">
        <v>12481.125747</v>
      </c>
      <c r="Q72" s="77">
        <v>15024.639758</v>
      </c>
      <c r="R72" s="77">
        <v>14889.77727</v>
      </c>
      <c r="S72" s="77">
        <v>15654.788934</v>
      </c>
      <c r="T72" s="77">
        <v>12090.998773</v>
      </c>
      <c r="U72" s="77">
        <v>9729.281725</v>
      </c>
      <c r="V72" s="77">
        <v>8221.816691</v>
      </c>
      <c r="W72" s="77">
        <v>7491.804136</v>
      </c>
      <c r="X72" s="77">
        <v>8712.383379</v>
      </c>
      <c r="Y72" s="77">
        <v>7333.265933</v>
      </c>
      <c r="Z72" s="77">
        <v>7093.93724</v>
      </c>
    </row>
    <row r="73" spans="1:26" ht="12.75">
      <c r="A73" s="62">
        <v>10242</v>
      </c>
      <c r="B73" s="68" t="s">
        <v>184</v>
      </c>
      <c r="C73" s="78">
        <v>3848.298</v>
      </c>
      <c r="D73" s="78">
        <v>3806.45</v>
      </c>
      <c r="E73" s="78">
        <v>5116.58</v>
      </c>
      <c r="F73" s="78">
        <v>5126.84</v>
      </c>
      <c r="G73" s="78">
        <v>4671.32</v>
      </c>
      <c r="H73" s="78">
        <v>3773.47</v>
      </c>
      <c r="I73" s="78">
        <v>3546.04</v>
      </c>
      <c r="J73" s="78">
        <v>12333.82</v>
      </c>
      <c r="K73" s="78">
        <v>13539.25</v>
      </c>
      <c r="L73" s="78">
        <v>17169.12</v>
      </c>
      <c r="M73" s="78">
        <v>15051.94</v>
      </c>
      <c r="N73" s="78">
        <v>8822.28</v>
      </c>
      <c r="O73" s="78">
        <v>4716.3</v>
      </c>
      <c r="P73" s="78">
        <v>4192.93</v>
      </c>
      <c r="Q73" s="78">
        <v>5126.89</v>
      </c>
      <c r="R73" s="78">
        <v>5233.61</v>
      </c>
      <c r="S73" s="78">
        <v>4510.9</v>
      </c>
      <c r="T73" s="78">
        <v>4001.8</v>
      </c>
      <c r="U73" s="78">
        <v>3585.215</v>
      </c>
      <c r="V73" s="78">
        <v>13406.36</v>
      </c>
      <c r="W73" s="78">
        <v>17670.19</v>
      </c>
      <c r="X73" s="78">
        <v>17996.54</v>
      </c>
      <c r="Y73" s="78">
        <v>14015.968</v>
      </c>
      <c r="Z73" s="78">
        <v>9967.88</v>
      </c>
    </row>
    <row r="74" spans="1:26" ht="12.75">
      <c r="A74" s="64">
        <v>10244</v>
      </c>
      <c r="B74" s="70" t="s">
        <v>185</v>
      </c>
      <c r="C74" s="77">
        <v>75219.674</v>
      </c>
      <c r="D74" s="77">
        <v>79008.397</v>
      </c>
      <c r="E74" s="77">
        <v>108367.681</v>
      </c>
      <c r="F74" s="77">
        <v>104169.401</v>
      </c>
      <c r="G74" s="77">
        <v>101692.615</v>
      </c>
      <c r="H74" s="77">
        <v>81711.439</v>
      </c>
      <c r="I74" s="77">
        <v>66224.473</v>
      </c>
      <c r="J74" s="77">
        <v>51484.81</v>
      </c>
      <c r="K74" s="77">
        <v>48114.966</v>
      </c>
      <c r="L74" s="77">
        <v>48945.895</v>
      </c>
      <c r="M74" s="77">
        <v>49208.272</v>
      </c>
      <c r="N74" s="77">
        <v>48940.385</v>
      </c>
      <c r="O74" s="77">
        <v>64208.409</v>
      </c>
      <c r="P74" s="77">
        <v>89221.461</v>
      </c>
      <c r="Q74" s="77">
        <v>117833.442</v>
      </c>
      <c r="R74" s="77">
        <v>114811.75</v>
      </c>
      <c r="S74" s="77">
        <v>98247.883</v>
      </c>
      <c r="T74" s="77">
        <v>91202.955</v>
      </c>
      <c r="U74" s="77">
        <v>68881.117</v>
      </c>
      <c r="V74" s="77">
        <v>56971.084</v>
      </c>
      <c r="W74" s="77">
        <v>49970.135</v>
      </c>
      <c r="X74" s="77">
        <v>52920.065</v>
      </c>
      <c r="Y74" s="77">
        <v>50817.098</v>
      </c>
      <c r="Z74" s="77">
        <v>49203.417</v>
      </c>
    </row>
    <row r="75" spans="1:26" ht="12.75">
      <c r="A75" s="62">
        <v>10246</v>
      </c>
      <c r="B75" s="68" t="s">
        <v>186</v>
      </c>
      <c r="C75" s="78">
        <v>6887.177</v>
      </c>
      <c r="D75" s="78">
        <v>8146.853</v>
      </c>
      <c r="E75" s="78">
        <v>8983.399</v>
      </c>
      <c r="F75" s="78">
        <v>9435.42</v>
      </c>
      <c r="G75" s="78">
        <v>8675.784</v>
      </c>
      <c r="H75" s="78">
        <v>8644.186</v>
      </c>
      <c r="I75" s="78">
        <v>6235.666</v>
      </c>
      <c r="J75" s="78">
        <v>5185.952</v>
      </c>
      <c r="K75" s="78">
        <v>4653.291</v>
      </c>
      <c r="L75" s="78">
        <v>4870.733</v>
      </c>
      <c r="M75" s="78">
        <v>4924.296</v>
      </c>
      <c r="N75" s="78">
        <v>4911.51</v>
      </c>
      <c r="O75" s="78">
        <v>6486.567</v>
      </c>
      <c r="P75" s="78">
        <v>8741.545</v>
      </c>
      <c r="Q75" s="78">
        <v>9981.932</v>
      </c>
      <c r="R75" s="78">
        <v>10100.62</v>
      </c>
      <c r="S75" s="78">
        <v>9929.904</v>
      </c>
      <c r="T75" s="78">
        <v>9516.178</v>
      </c>
      <c r="U75" s="78">
        <v>7034.24</v>
      </c>
      <c r="V75" s="78">
        <v>6105.588</v>
      </c>
      <c r="W75" s="78">
        <v>5561.018</v>
      </c>
      <c r="X75" s="78">
        <v>5554.249</v>
      </c>
      <c r="Y75" s="78">
        <v>5486.575</v>
      </c>
      <c r="Z75" s="78">
        <v>5373.379</v>
      </c>
    </row>
    <row r="76" spans="1:26" ht="12.75">
      <c r="A76" s="64">
        <v>10247</v>
      </c>
      <c r="B76" s="70" t="s">
        <v>187</v>
      </c>
      <c r="C76" s="77">
        <v>58856.818</v>
      </c>
      <c r="D76" s="77">
        <v>66897.588</v>
      </c>
      <c r="E76" s="77">
        <v>72221.089</v>
      </c>
      <c r="F76" s="77">
        <v>74923.948</v>
      </c>
      <c r="G76" s="77">
        <v>70190.756</v>
      </c>
      <c r="H76" s="77">
        <v>71781.439</v>
      </c>
      <c r="I76" s="77">
        <v>54825.841</v>
      </c>
      <c r="J76" s="77">
        <v>47596.919</v>
      </c>
      <c r="K76" s="77">
        <v>43414.279</v>
      </c>
      <c r="L76" s="77">
        <v>45629.693</v>
      </c>
      <c r="M76" s="77">
        <v>45058.834</v>
      </c>
      <c r="N76" s="77">
        <v>42881.822</v>
      </c>
      <c r="O76" s="77">
        <v>53536.668</v>
      </c>
      <c r="P76" s="77">
        <v>67696.994</v>
      </c>
      <c r="Q76" s="77">
        <v>76883.979</v>
      </c>
      <c r="R76" s="77">
        <v>75776.033</v>
      </c>
      <c r="S76" s="77">
        <v>73857.256</v>
      </c>
      <c r="T76" s="77">
        <v>72899.26</v>
      </c>
      <c r="U76" s="77">
        <v>55393.949</v>
      </c>
      <c r="V76" s="77">
        <v>48966.55</v>
      </c>
      <c r="W76" s="77">
        <v>46814.626</v>
      </c>
      <c r="X76" s="77">
        <v>45955.493</v>
      </c>
      <c r="Y76" s="77">
        <v>45517.778</v>
      </c>
      <c r="Z76" s="77">
        <v>43912.206</v>
      </c>
    </row>
    <row r="77" spans="1:26" ht="12.75">
      <c r="A77" s="62">
        <v>10256</v>
      </c>
      <c r="B77" s="68" t="s">
        <v>188</v>
      </c>
      <c r="C77" s="78">
        <v>35279.174</v>
      </c>
      <c r="D77" s="78">
        <v>37985.057</v>
      </c>
      <c r="E77" s="78">
        <v>44459.223</v>
      </c>
      <c r="F77" s="78">
        <v>43540.391</v>
      </c>
      <c r="G77" s="78">
        <v>39822.607</v>
      </c>
      <c r="H77" s="78">
        <v>38592.306</v>
      </c>
      <c r="I77" s="78">
        <v>32929.037</v>
      </c>
      <c r="J77" s="78">
        <v>36962.466</v>
      </c>
      <c r="K77" s="78">
        <v>32448.643</v>
      </c>
      <c r="L77" s="78">
        <v>37392.049</v>
      </c>
      <c r="M77" s="78">
        <v>36084.658</v>
      </c>
      <c r="N77" s="78">
        <v>28993.726</v>
      </c>
      <c r="O77" s="78">
        <v>31200.42</v>
      </c>
      <c r="P77" s="78">
        <v>40578.566</v>
      </c>
      <c r="Q77" s="78">
        <v>47090.532</v>
      </c>
      <c r="R77" s="78">
        <v>45885.282</v>
      </c>
      <c r="S77" s="78">
        <v>41363.914</v>
      </c>
      <c r="T77" s="78">
        <v>41150.169</v>
      </c>
      <c r="U77" s="78">
        <v>35439.015</v>
      </c>
      <c r="V77" s="78">
        <v>38747.617</v>
      </c>
      <c r="W77" s="78">
        <v>36089.345</v>
      </c>
      <c r="X77" s="78">
        <v>39726.605</v>
      </c>
      <c r="Y77" s="78">
        <v>36814.501</v>
      </c>
      <c r="Z77" s="78">
        <v>29371.05</v>
      </c>
    </row>
    <row r="78" spans="1:26" ht="12.75">
      <c r="A78" s="64">
        <v>10258</v>
      </c>
      <c r="B78" s="70" t="s">
        <v>189</v>
      </c>
      <c r="C78" s="77">
        <v>35991.558</v>
      </c>
      <c r="D78" s="77">
        <v>39980.148</v>
      </c>
      <c r="E78" s="77">
        <v>42781.569</v>
      </c>
      <c r="F78" s="77">
        <v>43264.109</v>
      </c>
      <c r="G78" s="77">
        <v>40053.649</v>
      </c>
      <c r="H78" s="77">
        <v>38787.176</v>
      </c>
      <c r="I78" s="77">
        <v>31242.271</v>
      </c>
      <c r="J78" s="77">
        <v>26161.856</v>
      </c>
      <c r="K78" s="77">
        <v>23744.074</v>
      </c>
      <c r="L78" s="77">
        <v>30048.764</v>
      </c>
      <c r="M78" s="77">
        <v>34737.355</v>
      </c>
      <c r="N78" s="77">
        <v>28309.982</v>
      </c>
      <c r="O78" s="77">
        <v>32703.79</v>
      </c>
      <c r="P78" s="77">
        <v>39538.744</v>
      </c>
      <c r="Q78" s="77">
        <v>46955.341</v>
      </c>
      <c r="R78" s="77">
        <v>45235.122</v>
      </c>
      <c r="S78" s="77">
        <v>48496.217</v>
      </c>
      <c r="T78" s="77">
        <v>38465.982</v>
      </c>
      <c r="U78" s="77">
        <v>32192.149</v>
      </c>
      <c r="V78" s="77">
        <v>31244.228</v>
      </c>
      <c r="W78" s="77">
        <v>29345.73</v>
      </c>
      <c r="X78" s="77">
        <v>40897.939</v>
      </c>
      <c r="Y78" s="77">
        <v>34912.119</v>
      </c>
      <c r="Z78" s="77">
        <v>26142.619</v>
      </c>
    </row>
    <row r="79" spans="1:26" ht="12.75">
      <c r="A79" s="62">
        <v>10259</v>
      </c>
      <c r="B79" s="68" t="s">
        <v>190</v>
      </c>
      <c r="C79" s="78">
        <v>20884.912</v>
      </c>
      <c r="D79" s="78">
        <v>23419.859</v>
      </c>
      <c r="E79" s="78">
        <v>25822.987</v>
      </c>
      <c r="F79" s="78">
        <v>25256.807</v>
      </c>
      <c r="G79" s="78">
        <v>23299.296</v>
      </c>
      <c r="H79" s="78">
        <v>22858.935</v>
      </c>
      <c r="I79" s="78">
        <v>19396.285</v>
      </c>
      <c r="J79" s="78">
        <v>17703.938</v>
      </c>
      <c r="K79" s="78">
        <v>17685.531</v>
      </c>
      <c r="L79" s="78">
        <v>20281.6</v>
      </c>
      <c r="M79" s="78">
        <v>21169.132</v>
      </c>
      <c r="N79" s="78">
        <v>17624.987</v>
      </c>
      <c r="O79" s="78">
        <v>20894.073</v>
      </c>
      <c r="P79" s="78">
        <v>24305.986</v>
      </c>
      <c r="Q79" s="78">
        <v>27956.403</v>
      </c>
      <c r="R79" s="78">
        <v>26550.962</v>
      </c>
      <c r="S79" s="78">
        <v>26575.203</v>
      </c>
      <c r="T79" s="78">
        <v>23425.827</v>
      </c>
      <c r="U79" s="78">
        <v>19842.673</v>
      </c>
      <c r="V79" s="78">
        <v>18943.953</v>
      </c>
      <c r="W79" s="78">
        <v>20234.342</v>
      </c>
      <c r="X79" s="78">
        <v>24246.606</v>
      </c>
      <c r="Y79" s="78">
        <v>20129.062</v>
      </c>
      <c r="Z79" s="78">
        <v>17423.913</v>
      </c>
    </row>
    <row r="80" spans="1:26" ht="12.75">
      <c r="A80" s="64">
        <v>10260</v>
      </c>
      <c r="B80" s="70" t="s">
        <v>191</v>
      </c>
      <c r="C80" s="77">
        <v>19226.569</v>
      </c>
      <c r="D80" s="77">
        <v>20826.776</v>
      </c>
      <c r="E80" s="77">
        <v>22382.362</v>
      </c>
      <c r="F80" s="77">
        <v>22740.396</v>
      </c>
      <c r="G80" s="77">
        <v>20796.337</v>
      </c>
      <c r="H80" s="77">
        <v>20605.326</v>
      </c>
      <c r="I80" s="77">
        <v>16908.527</v>
      </c>
      <c r="J80" s="77">
        <v>16310.047</v>
      </c>
      <c r="K80" s="77">
        <v>16664.032</v>
      </c>
      <c r="L80" s="77">
        <v>19490.064</v>
      </c>
      <c r="M80" s="77">
        <v>19977.01</v>
      </c>
      <c r="N80" s="77">
        <v>17085.429</v>
      </c>
      <c r="O80" s="77">
        <v>18478.701</v>
      </c>
      <c r="P80" s="77">
        <v>20461.013</v>
      </c>
      <c r="Q80" s="77">
        <v>23163.736</v>
      </c>
      <c r="R80" s="77">
        <v>22781.524</v>
      </c>
      <c r="S80" s="77">
        <v>21773.569</v>
      </c>
      <c r="T80" s="77">
        <v>20226.143</v>
      </c>
      <c r="U80" s="77">
        <v>17263.13</v>
      </c>
      <c r="V80" s="77">
        <v>16749.078</v>
      </c>
      <c r="W80" s="77">
        <v>19927.254</v>
      </c>
      <c r="X80" s="77">
        <v>22730.105</v>
      </c>
      <c r="Y80" s="77">
        <v>20038.266</v>
      </c>
      <c r="Z80" s="77">
        <v>16621.954</v>
      </c>
    </row>
    <row r="81" spans="1:26" ht="12" customHeight="1">
      <c r="A81" s="62">
        <v>10273</v>
      </c>
      <c r="B81" s="68" t="s">
        <v>192</v>
      </c>
      <c r="C81" s="78">
        <v>4993.309</v>
      </c>
      <c r="D81" s="78">
        <v>4366.163</v>
      </c>
      <c r="E81" s="78">
        <v>4827.315</v>
      </c>
      <c r="F81" s="78">
        <v>4840.274</v>
      </c>
      <c r="G81" s="78">
        <v>3998.962</v>
      </c>
      <c r="H81" s="78">
        <v>3846.09</v>
      </c>
      <c r="I81" s="78">
        <v>4393.698</v>
      </c>
      <c r="J81" s="78">
        <v>5861.346</v>
      </c>
      <c r="K81" s="78">
        <v>6099.859</v>
      </c>
      <c r="L81" s="78">
        <v>8619.654</v>
      </c>
      <c r="M81" s="78">
        <v>8401.667</v>
      </c>
      <c r="N81" s="78">
        <v>5195.685</v>
      </c>
      <c r="O81" s="78">
        <v>4741.397</v>
      </c>
      <c r="P81" s="78">
        <v>4358.112</v>
      </c>
      <c r="Q81" s="78">
        <v>5308.336</v>
      </c>
      <c r="R81" s="78">
        <v>5178.703</v>
      </c>
      <c r="S81" s="78">
        <v>4720.275</v>
      </c>
      <c r="T81" s="78">
        <v>4097.627</v>
      </c>
      <c r="U81" s="78">
        <v>4463.707</v>
      </c>
      <c r="V81" s="78">
        <v>6053.27</v>
      </c>
      <c r="W81" s="78">
        <v>7702.859</v>
      </c>
      <c r="X81" s="78">
        <v>9367.493</v>
      </c>
      <c r="Y81" s="78">
        <v>7468.821</v>
      </c>
      <c r="Z81" s="78">
        <v>6410.034</v>
      </c>
    </row>
    <row r="82" spans="1:26" ht="12.75">
      <c r="A82" s="64">
        <v>10278</v>
      </c>
      <c r="B82" s="70" t="s">
        <v>75</v>
      </c>
      <c r="C82" s="77">
        <v>29169.566701</v>
      </c>
      <c r="D82" s="77">
        <v>32471.145417</v>
      </c>
      <c r="E82" s="77">
        <v>36244.668857</v>
      </c>
      <c r="F82" s="77">
        <v>37276.936725</v>
      </c>
      <c r="G82" s="77">
        <v>34156.529988</v>
      </c>
      <c r="H82" s="77">
        <v>33094.616603</v>
      </c>
      <c r="I82" s="77">
        <v>27241.266682</v>
      </c>
      <c r="J82" s="77">
        <v>23654.513712</v>
      </c>
      <c r="K82" s="77">
        <v>21500.944838</v>
      </c>
      <c r="L82" s="77">
        <v>23572.821142</v>
      </c>
      <c r="M82" s="77">
        <v>23577.280896</v>
      </c>
      <c r="N82" s="77">
        <v>21185.647469</v>
      </c>
      <c r="O82" s="77">
        <v>28376.135264</v>
      </c>
      <c r="P82" s="77">
        <v>34187.413186</v>
      </c>
      <c r="Q82" s="77">
        <v>40329.217537</v>
      </c>
      <c r="R82" s="77">
        <v>39134.864874</v>
      </c>
      <c r="S82" s="77">
        <v>39287.743384</v>
      </c>
      <c r="T82" s="77">
        <v>34054.42173</v>
      </c>
      <c r="U82" s="77">
        <v>27115.403522</v>
      </c>
      <c r="V82" s="77">
        <v>24093.370651</v>
      </c>
      <c r="W82" s="77">
        <v>23746.091923</v>
      </c>
      <c r="X82" s="77">
        <v>27631.403949</v>
      </c>
      <c r="Y82" s="77">
        <v>24059.933482</v>
      </c>
      <c r="Z82" s="77">
        <v>22451.965379</v>
      </c>
    </row>
    <row r="83" spans="1:26" ht="12.75">
      <c r="A83" s="62">
        <v>10279</v>
      </c>
      <c r="B83" s="68" t="s">
        <v>76</v>
      </c>
      <c r="C83" s="78">
        <v>75616.675</v>
      </c>
      <c r="D83" s="78">
        <v>78960.673</v>
      </c>
      <c r="E83" s="78">
        <v>85752.159</v>
      </c>
      <c r="F83" s="78">
        <v>81032.862</v>
      </c>
      <c r="G83" s="78">
        <v>73031.364</v>
      </c>
      <c r="H83" s="78">
        <v>77511.29</v>
      </c>
      <c r="I83" s="78">
        <v>70512.427</v>
      </c>
      <c r="J83" s="78">
        <v>72583.765</v>
      </c>
      <c r="K83" s="78">
        <v>73618.598</v>
      </c>
      <c r="L83" s="78">
        <v>80232.951</v>
      </c>
      <c r="M83" s="78">
        <v>81199.277</v>
      </c>
      <c r="N83" s="78">
        <v>77983.033</v>
      </c>
      <c r="O83" s="78">
        <v>82164.654</v>
      </c>
      <c r="P83" s="78">
        <v>86265.674</v>
      </c>
      <c r="Q83" s="78">
        <v>94186.429</v>
      </c>
      <c r="R83" s="78">
        <v>96931.449</v>
      </c>
      <c r="S83" s="78">
        <v>87525.615</v>
      </c>
      <c r="T83" s="78">
        <v>92017.866</v>
      </c>
      <c r="U83" s="78">
        <v>84743.638</v>
      </c>
      <c r="V83" s="78">
        <v>86460.277</v>
      </c>
      <c r="W83" s="78">
        <v>88841.096</v>
      </c>
      <c r="X83" s="78">
        <v>92767.567</v>
      </c>
      <c r="Y83" s="78">
        <v>91004.416</v>
      </c>
      <c r="Z83" s="78">
        <v>84625.415</v>
      </c>
    </row>
    <row r="84" spans="1:26" ht="12.75">
      <c r="A84" s="64">
        <v>10284</v>
      </c>
      <c r="B84" s="70" t="s">
        <v>77</v>
      </c>
      <c r="C84" s="77">
        <v>7740.985</v>
      </c>
      <c r="D84" s="77">
        <v>9368.739</v>
      </c>
      <c r="E84" s="77">
        <v>10229.701</v>
      </c>
      <c r="F84" s="77">
        <v>10020.577</v>
      </c>
      <c r="G84" s="77">
        <v>9721.749</v>
      </c>
      <c r="H84" s="77">
        <v>9653.489</v>
      </c>
      <c r="I84" s="77">
        <v>7074.363</v>
      </c>
      <c r="J84" s="77">
        <v>5851.978</v>
      </c>
      <c r="K84" s="77">
        <v>5281.181</v>
      </c>
      <c r="L84" s="77">
        <v>5458.125</v>
      </c>
      <c r="M84" s="77">
        <v>5465.181</v>
      </c>
      <c r="N84" s="77">
        <v>5196.085</v>
      </c>
      <c r="O84" s="77">
        <v>6929.211</v>
      </c>
      <c r="P84" s="77">
        <v>9319.496</v>
      </c>
      <c r="Q84" s="77">
        <v>10829.43</v>
      </c>
      <c r="R84" s="77">
        <v>10231.589</v>
      </c>
      <c r="S84" s="77">
        <v>9973.077</v>
      </c>
      <c r="T84" s="77">
        <v>9871.326</v>
      </c>
      <c r="U84" s="77">
        <v>7099.391</v>
      </c>
      <c r="V84" s="77">
        <v>6171.294</v>
      </c>
      <c r="W84" s="77">
        <v>5866.293</v>
      </c>
      <c r="X84" s="77">
        <v>5699.641</v>
      </c>
      <c r="Y84" s="77">
        <v>5774.899</v>
      </c>
      <c r="Z84" s="77">
        <v>5256.282</v>
      </c>
    </row>
    <row r="85" spans="1:26" ht="12.75">
      <c r="A85" s="62">
        <v>10285</v>
      </c>
      <c r="B85" s="68" t="s">
        <v>78</v>
      </c>
      <c r="C85" s="78">
        <v>5146.36</v>
      </c>
      <c r="D85" s="78">
        <v>6604.035</v>
      </c>
      <c r="E85" s="78">
        <v>8659.575</v>
      </c>
      <c r="F85" s="78">
        <v>8613.19</v>
      </c>
      <c r="G85" s="78">
        <v>7299.585</v>
      </c>
      <c r="H85" s="78">
        <v>5916.7</v>
      </c>
      <c r="I85" s="78">
        <v>4105.395</v>
      </c>
      <c r="J85" s="78">
        <v>3736.225</v>
      </c>
      <c r="K85" s="78">
        <v>3579.705</v>
      </c>
      <c r="L85" s="78">
        <v>4408.34</v>
      </c>
      <c r="M85" s="78">
        <v>4422.285</v>
      </c>
      <c r="N85" s="78">
        <v>3736.81</v>
      </c>
      <c r="O85" s="78">
        <v>5062.645</v>
      </c>
      <c r="P85" s="78">
        <v>7353.095</v>
      </c>
      <c r="Q85" s="78">
        <v>9184.605</v>
      </c>
      <c r="R85" s="78">
        <v>9071.745</v>
      </c>
      <c r="S85" s="78">
        <v>8185.76</v>
      </c>
      <c r="T85" s="78">
        <v>6395.07054</v>
      </c>
      <c r="U85" s="78">
        <v>4285.61</v>
      </c>
      <c r="V85" s="78">
        <v>4260.505</v>
      </c>
      <c r="W85" s="78">
        <v>4249.105</v>
      </c>
      <c r="X85" s="78">
        <v>4742.065</v>
      </c>
      <c r="Y85" s="78">
        <v>3931.085</v>
      </c>
      <c r="Z85" s="78">
        <v>3704.395</v>
      </c>
    </row>
    <row r="86" spans="1:26" ht="12.75">
      <c r="A86" s="64">
        <v>10288</v>
      </c>
      <c r="B86" s="70" t="s">
        <v>79</v>
      </c>
      <c r="C86" s="77">
        <v>18842.208684</v>
      </c>
      <c r="D86" s="77">
        <v>21545.218373</v>
      </c>
      <c r="E86" s="77">
        <v>24452.196633</v>
      </c>
      <c r="F86" s="77">
        <v>26334.857092</v>
      </c>
      <c r="G86" s="77">
        <v>24017.510331</v>
      </c>
      <c r="H86" s="77">
        <v>23905.68248</v>
      </c>
      <c r="I86" s="77">
        <v>16989.149569</v>
      </c>
      <c r="J86" s="77">
        <v>13603.95794</v>
      </c>
      <c r="K86" s="77">
        <v>12675.968812</v>
      </c>
      <c r="L86" s="77">
        <v>13227.83447</v>
      </c>
      <c r="M86" s="77">
        <v>12991.364572</v>
      </c>
      <c r="N86" s="77">
        <v>13208.968417</v>
      </c>
      <c r="O86" s="77">
        <v>18581.475228</v>
      </c>
      <c r="P86" s="77">
        <v>23730.952108</v>
      </c>
      <c r="Q86" s="77">
        <v>26381.790115</v>
      </c>
      <c r="R86" s="77">
        <v>25849.934397</v>
      </c>
      <c r="S86" s="77">
        <v>27056.139447</v>
      </c>
      <c r="T86" s="77">
        <v>24133.362392</v>
      </c>
      <c r="U86" s="77">
        <v>18032.307921</v>
      </c>
      <c r="V86" s="77">
        <v>15402.382455</v>
      </c>
      <c r="W86" s="77">
        <v>13084.861004</v>
      </c>
      <c r="X86" s="77">
        <v>13019.054298</v>
      </c>
      <c r="Y86" s="77">
        <v>13352.956768</v>
      </c>
      <c r="Z86" s="77">
        <v>13894.157233</v>
      </c>
    </row>
    <row r="87" spans="1:26" ht="12.75">
      <c r="A87" s="62">
        <v>10291</v>
      </c>
      <c r="B87" s="68" t="s">
        <v>193</v>
      </c>
      <c r="C87" s="78">
        <v>55163.455</v>
      </c>
      <c r="D87" s="78">
        <v>56127.372</v>
      </c>
      <c r="E87" s="78">
        <v>62806.502</v>
      </c>
      <c r="F87" s="78">
        <v>64845.839</v>
      </c>
      <c r="G87" s="78">
        <v>58459.107</v>
      </c>
      <c r="H87" s="78">
        <v>55191.878</v>
      </c>
      <c r="I87" s="78">
        <v>49407.718</v>
      </c>
      <c r="J87" s="78">
        <v>49717.082</v>
      </c>
      <c r="K87" s="78">
        <v>49008.194</v>
      </c>
      <c r="L87" s="78">
        <v>61180.775</v>
      </c>
      <c r="M87" s="78">
        <v>60458.933</v>
      </c>
      <c r="N87" s="78">
        <v>50903.989</v>
      </c>
      <c r="O87" s="78">
        <v>51347.107</v>
      </c>
      <c r="P87" s="78">
        <v>58102.794</v>
      </c>
      <c r="Q87" s="78">
        <v>65745.068</v>
      </c>
      <c r="R87" s="78">
        <v>63829.894</v>
      </c>
      <c r="S87" s="78">
        <v>58472.549</v>
      </c>
      <c r="T87" s="78">
        <v>57882.618</v>
      </c>
      <c r="U87" s="78">
        <v>53021.271</v>
      </c>
      <c r="V87" s="78">
        <v>58364.249</v>
      </c>
      <c r="W87" s="78">
        <v>64889.83</v>
      </c>
      <c r="X87" s="78">
        <v>70102.444</v>
      </c>
      <c r="Y87" s="78">
        <v>61078.174</v>
      </c>
      <c r="Z87" s="78">
        <v>50378.325</v>
      </c>
    </row>
    <row r="88" spans="1:26" ht="12.75">
      <c r="A88" s="64">
        <v>10304</v>
      </c>
      <c r="B88" s="70" t="s">
        <v>194</v>
      </c>
      <c r="C88" s="77">
        <v>9985.299</v>
      </c>
      <c r="D88" s="77">
        <v>11401.823</v>
      </c>
      <c r="E88" s="77">
        <v>12374.168</v>
      </c>
      <c r="F88" s="77">
        <v>12534.632</v>
      </c>
      <c r="G88" s="77">
        <v>11967.563</v>
      </c>
      <c r="H88" s="77">
        <v>12021.87</v>
      </c>
      <c r="I88" s="77">
        <v>8953.696</v>
      </c>
      <c r="J88" s="77">
        <v>7757.328</v>
      </c>
      <c r="K88" s="77">
        <v>7106.619</v>
      </c>
      <c r="L88" s="77">
        <v>7406.316</v>
      </c>
      <c r="M88" s="77">
        <v>7472.197</v>
      </c>
      <c r="N88" s="77">
        <v>7242.277</v>
      </c>
      <c r="O88" s="77">
        <v>8854.737</v>
      </c>
      <c r="P88" s="77">
        <v>11285.563</v>
      </c>
      <c r="Q88" s="77">
        <v>12693.747</v>
      </c>
      <c r="R88" s="77">
        <v>12572.007</v>
      </c>
      <c r="S88" s="77">
        <v>12085.006</v>
      </c>
      <c r="T88" s="77">
        <v>11939.205</v>
      </c>
      <c r="U88" s="77">
        <v>8963.961</v>
      </c>
      <c r="V88" s="77">
        <v>7918.287</v>
      </c>
      <c r="W88" s="77">
        <v>7712.313</v>
      </c>
      <c r="X88" s="77">
        <v>7731.956</v>
      </c>
      <c r="Y88" s="77">
        <v>7851.306</v>
      </c>
      <c r="Z88" s="77">
        <v>7354.939</v>
      </c>
    </row>
    <row r="89" spans="1:26" ht="12.75">
      <c r="A89" s="62">
        <v>10307</v>
      </c>
      <c r="B89" s="68" t="s">
        <v>82</v>
      </c>
      <c r="C89" s="78">
        <v>51738.95</v>
      </c>
      <c r="D89" s="78">
        <v>57807.42</v>
      </c>
      <c r="E89" s="78">
        <v>65383.321</v>
      </c>
      <c r="F89" s="78">
        <v>66024.31</v>
      </c>
      <c r="G89" s="78">
        <v>61553.066</v>
      </c>
      <c r="H89" s="78">
        <v>62351.239</v>
      </c>
      <c r="I89" s="78">
        <v>47204.304</v>
      </c>
      <c r="J89" s="78">
        <v>41380.205</v>
      </c>
      <c r="K89" s="78">
        <v>38582.761</v>
      </c>
      <c r="L89" s="78">
        <v>41134.215</v>
      </c>
      <c r="M89" s="78">
        <v>41389.675</v>
      </c>
      <c r="N89" s="78">
        <v>39442.077</v>
      </c>
      <c r="O89" s="78">
        <v>47382.47</v>
      </c>
      <c r="P89" s="78">
        <v>59033.727</v>
      </c>
      <c r="Q89" s="78">
        <v>67562.02</v>
      </c>
      <c r="R89" s="78">
        <v>66362.922</v>
      </c>
      <c r="S89" s="78">
        <v>64558.438</v>
      </c>
      <c r="T89" s="78">
        <v>63129.457</v>
      </c>
      <c r="U89" s="78">
        <v>47480.851</v>
      </c>
      <c r="V89" s="78">
        <v>43079.43</v>
      </c>
      <c r="W89" s="78">
        <v>43040.425</v>
      </c>
      <c r="X89" s="78">
        <v>41961.565</v>
      </c>
      <c r="Y89" s="78">
        <v>42589.511</v>
      </c>
      <c r="Z89" s="78">
        <v>39463.762</v>
      </c>
    </row>
    <row r="90" spans="1:26" ht="12.75">
      <c r="A90" s="64">
        <v>10326</v>
      </c>
      <c r="B90" s="70" t="s">
        <v>195</v>
      </c>
      <c r="C90" s="77">
        <v>24429.205</v>
      </c>
      <c r="D90" s="77">
        <v>23170.373</v>
      </c>
      <c r="E90" s="77">
        <v>23945.332</v>
      </c>
      <c r="F90" s="77">
        <v>23814.905</v>
      </c>
      <c r="G90" s="77">
        <v>21972.464</v>
      </c>
      <c r="H90" s="77">
        <v>25958.149</v>
      </c>
      <c r="I90" s="77">
        <v>22251.364</v>
      </c>
      <c r="J90" s="77">
        <v>18959.105</v>
      </c>
      <c r="K90" s="77">
        <v>18289.571</v>
      </c>
      <c r="L90" s="77">
        <v>18058.738</v>
      </c>
      <c r="M90" s="77">
        <v>15667.774</v>
      </c>
      <c r="N90" s="77">
        <v>12540.412</v>
      </c>
      <c r="O90" s="77">
        <v>12896.564</v>
      </c>
      <c r="P90" s="77">
        <v>14401.287</v>
      </c>
      <c r="Q90" s="77">
        <v>14875.953</v>
      </c>
      <c r="R90" s="77">
        <v>16338.983</v>
      </c>
      <c r="S90" s="77">
        <v>15836.056</v>
      </c>
      <c r="T90" s="77">
        <v>19887.238</v>
      </c>
      <c r="U90" s="77">
        <v>18433.314</v>
      </c>
      <c r="V90" s="77">
        <v>17183.821</v>
      </c>
      <c r="W90" s="77">
        <v>15648.409</v>
      </c>
      <c r="X90" s="77">
        <v>17300.964</v>
      </c>
      <c r="Y90" s="77">
        <v>21029.837</v>
      </c>
      <c r="Z90" s="77">
        <v>21144.311</v>
      </c>
    </row>
    <row r="91" spans="1:26" ht="12.75">
      <c r="A91" s="62">
        <v>10331</v>
      </c>
      <c r="B91" s="68" t="s">
        <v>84</v>
      </c>
      <c r="C91" s="78">
        <v>13922.551951</v>
      </c>
      <c r="D91" s="78">
        <v>13549.392581</v>
      </c>
      <c r="E91" s="78">
        <v>14904.989062</v>
      </c>
      <c r="F91" s="78">
        <v>14710.32629</v>
      </c>
      <c r="G91" s="78">
        <v>13916.802178</v>
      </c>
      <c r="H91" s="78">
        <v>12816.05504</v>
      </c>
      <c r="I91" s="78">
        <v>18823.181863</v>
      </c>
      <c r="J91" s="78">
        <v>42453.635676</v>
      </c>
      <c r="K91" s="78">
        <v>45279.0265</v>
      </c>
      <c r="L91" s="78">
        <v>51943.079021</v>
      </c>
      <c r="M91" s="78">
        <v>52858.252075</v>
      </c>
      <c r="N91" s="78">
        <v>39028.955237</v>
      </c>
      <c r="O91" s="78">
        <v>17958.078113</v>
      </c>
      <c r="P91" s="78">
        <v>13860.864069</v>
      </c>
      <c r="Q91" s="78">
        <v>16002.172357</v>
      </c>
      <c r="R91" s="78">
        <v>15776.692388</v>
      </c>
      <c r="S91" s="78">
        <v>14032.632114</v>
      </c>
      <c r="T91" s="78">
        <v>14078.020002</v>
      </c>
      <c r="U91" s="78">
        <v>20628.386164</v>
      </c>
      <c r="V91" s="78">
        <v>45782.61733</v>
      </c>
      <c r="W91" s="78">
        <v>57247.45524</v>
      </c>
      <c r="X91" s="78">
        <v>56668.035435</v>
      </c>
      <c r="Y91" s="78">
        <v>50529.044879</v>
      </c>
      <c r="Z91" s="78">
        <v>40149.911329</v>
      </c>
    </row>
    <row r="92" spans="1:26" ht="12.75">
      <c r="A92" s="64">
        <v>10333</v>
      </c>
      <c r="B92" s="70" t="s">
        <v>196</v>
      </c>
      <c r="C92" s="77">
        <v>14007.572</v>
      </c>
      <c r="D92" s="77">
        <v>15746.112</v>
      </c>
      <c r="E92" s="77">
        <v>17771.528</v>
      </c>
      <c r="F92" s="77">
        <v>17144.209</v>
      </c>
      <c r="G92" s="77">
        <v>15758.259</v>
      </c>
      <c r="H92" s="77">
        <v>15114.213</v>
      </c>
      <c r="I92" s="77">
        <v>12716.415</v>
      </c>
      <c r="J92" s="77">
        <v>12555.455</v>
      </c>
      <c r="K92" s="77">
        <v>12008.925</v>
      </c>
      <c r="L92" s="77">
        <v>14058.267</v>
      </c>
      <c r="M92" s="77">
        <v>14986.426</v>
      </c>
      <c r="N92" s="77">
        <v>12040.88</v>
      </c>
      <c r="O92" s="77">
        <v>13865.579</v>
      </c>
      <c r="P92" s="77">
        <v>16739.274</v>
      </c>
      <c r="Q92" s="77">
        <v>19539.389</v>
      </c>
      <c r="R92" s="77">
        <v>18639.536</v>
      </c>
      <c r="S92" s="77">
        <v>18585.389</v>
      </c>
      <c r="T92" s="77">
        <v>15830.662</v>
      </c>
      <c r="U92" s="77">
        <v>13265.838</v>
      </c>
      <c r="V92" s="77">
        <v>13518.818</v>
      </c>
      <c r="W92" s="77">
        <v>14474.529</v>
      </c>
      <c r="X92" s="77">
        <v>17352.441</v>
      </c>
      <c r="Y92" s="77">
        <v>14179.707</v>
      </c>
      <c r="Z92" s="77">
        <v>11657.086</v>
      </c>
    </row>
    <row r="93" spans="1:26" ht="12.75">
      <c r="A93" s="62">
        <v>10338</v>
      </c>
      <c r="B93" s="68" t="s">
        <v>197</v>
      </c>
      <c r="C93" s="78">
        <v>1424.872</v>
      </c>
      <c r="D93" s="78">
        <v>1540.642</v>
      </c>
      <c r="E93" s="78">
        <v>2008.013</v>
      </c>
      <c r="F93" s="78">
        <v>1932.915</v>
      </c>
      <c r="G93" s="78">
        <v>1781.347</v>
      </c>
      <c r="H93" s="78">
        <v>1443.551</v>
      </c>
      <c r="I93" s="78">
        <v>1859.828</v>
      </c>
      <c r="J93" s="78">
        <v>2294.227</v>
      </c>
      <c r="K93" s="78">
        <v>2440.211</v>
      </c>
      <c r="L93" s="78">
        <v>2504.928</v>
      </c>
      <c r="M93" s="78">
        <v>2469.015</v>
      </c>
      <c r="N93" s="78">
        <v>1698.794</v>
      </c>
      <c r="O93" s="78">
        <v>1316.985</v>
      </c>
      <c r="P93" s="78">
        <v>1622.008</v>
      </c>
      <c r="Q93" s="78">
        <v>2057.006</v>
      </c>
      <c r="R93" s="78">
        <v>1955.853</v>
      </c>
      <c r="S93" s="78">
        <v>1745.092</v>
      </c>
      <c r="T93" s="78">
        <v>1529.177</v>
      </c>
      <c r="U93" s="78">
        <v>1767.974</v>
      </c>
      <c r="V93" s="78">
        <v>2421.852</v>
      </c>
      <c r="W93" s="78">
        <v>3000.303</v>
      </c>
      <c r="X93" s="78">
        <v>2843.762</v>
      </c>
      <c r="Y93" s="78">
        <v>2139.786</v>
      </c>
      <c r="Z93" s="78">
        <v>1753.737</v>
      </c>
    </row>
    <row r="94" spans="1:26" ht="12.75">
      <c r="A94" s="64">
        <v>10342</v>
      </c>
      <c r="B94" s="70" t="s">
        <v>198</v>
      </c>
      <c r="C94" s="77">
        <v>26352.138</v>
      </c>
      <c r="D94" s="77">
        <v>28641.85</v>
      </c>
      <c r="E94" s="77">
        <v>32332.751</v>
      </c>
      <c r="F94" s="77">
        <v>30871.194</v>
      </c>
      <c r="G94" s="77">
        <v>29039.816</v>
      </c>
      <c r="H94" s="77">
        <v>29016.157</v>
      </c>
      <c r="I94" s="77">
        <v>23870.911</v>
      </c>
      <c r="J94" s="77">
        <v>23516.418</v>
      </c>
      <c r="K94" s="77">
        <v>23737.363</v>
      </c>
      <c r="L94" s="77">
        <v>27947.658</v>
      </c>
      <c r="M94" s="77">
        <v>28327.779</v>
      </c>
      <c r="N94" s="77">
        <v>24990.627</v>
      </c>
      <c r="O94" s="77">
        <v>25464.181</v>
      </c>
      <c r="P94" s="77">
        <v>29144.221</v>
      </c>
      <c r="Q94" s="77">
        <v>32873.493</v>
      </c>
      <c r="R94" s="77">
        <v>31594.104</v>
      </c>
      <c r="S94" s="77">
        <v>29149.455</v>
      </c>
      <c r="T94" s="77">
        <v>29713.094</v>
      </c>
      <c r="U94" s="77">
        <v>24808.976</v>
      </c>
      <c r="V94" s="77">
        <v>24288.318</v>
      </c>
      <c r="W94" s="77">
        <v>28370.164</v>
      </c>
      <c r="X94" s="77">
        <v>29986.734</v>
      </c>
      <c r="Y94" s="77">
        <v>29801.203</v>
      </c>
      <c r="Z94" s="77">
        <v>24492.504</v>
      </c>
    </row>
    <row r="95" spans="1:26" ht="12.75">
      <c r="A95" s="62">
        <v>10343</v>
      </c>
      <c r="B95" s="68" t="s">
        <v>199</v>
      </c>
      <c r="C95" s="78">
        <v>7944.671</v>
      </c>
      <c r="D95" s="78">
        <v>8243.859</v>
      </c>
      <c r="E95" s="78">
        <v>10123.559</v>
      </c>
      <c r="F95" s="78">
        <v>9860.284</v>
      </c>
      <c r="G95" s="78">
        <v>9408.023</v>
      </c>
      <c r="H95" s="78">
        <v>8181.923</v>
      </c>
      <c r="I95" s="78">
        <v>7271.579</v>
      </c>
      <c r="J95" s="78">
        <v>8826.041</v>
      </c>
      <c r="K95" s="78">
        <v>8551.019</v>
      </c>
      <c r="L95" s="78">
        <v>9521.69</v>
      </c>
      <c r="M95" s="78">
        <v>8967.069</v>
      </c>
      <c r="N95" s="78">
        <v>7952.836</v>
      </c>
      <c r="O95" s="78">
        <v>7001.897</v>
      </c>
      <c r="P95" s="78">
        <v>8448.869</v>
      </c>
      <c r="Q95" s="78">
        <v>10482.213</v>
      </c>
      <c r="R95" s="78">
        <v>10612.543</v>
      </c>
      <c r="S95" s="78">
        <v>9188.858</v>
      </c>
      <c r="T95" s="78">
        <v>8568.186</v>
      </c>
      <c r="U95" s="78">
        <v>7496.259</v>
      </c>
      <c r="V95" s="78">
        <v>8907.433</v>
      </c>
      <c r="W95" s="78">
        <v>9348.321</v>
      </c>
      <c r="X95" s="78">
        <v>9496.276</v>
      </c>
      <c r="Y95" s="78">
        <v>7833.747</v>
      </c>
      <c r="Z95" s="78">
        <v>7940.435</v>
      </c>
    </row>
    <row r="96" spans="1:26" ht="12.75">
      <c r="A96" s="64">
        <v>10352</v>
      </c>
      <c r="B96" s="70" t="s">
        <v>200</v>
      </c>
      <c r="C96" s="77">
        <v>11162.556</v>
      </c>
      <c r="D96" s="77">
        <v>12358.881</v>
      </c>
      <c r="E96" s="77">
        <v>14583.582</v>
      </c>
      <c r="F96" s="77">
        <v>15591.193</v>
      </c>
      <c r="G96" s="77">
        <v>13981.268</v>
      </c>
      <c r="H96" s="77">
        <v>13890.796</v>
      </c>
      <c r="I96" s="77">
        <v>10763.694</v>
      </c>
      <c r="J96" s="77">
        <v>9452.151</v>
      </c>
      <c r="K96" s="77">
        <v>9290.714</v>
      </c>
      <c r="L96" s="77">
        <v>9992.944</v>
      </c>
      <c r="M96" s="77">
        <v>9708.012</v>
      </c>
      <c r="N96" s="77">
        <v>9129.806</v>
      </c>
      <c r="O96" s="77">
        <v>11021.982</v>
      </c>
      <c r="P96" s="77">
        <v>13598.158</v>
      </c>
      <c r="Q96" s="77">
        <v>15974.275</v>
      </c>
      <c r="R96" s="77">
        <v>15447.368</v>
      </c>
      <c r="S96" s="77">
        <v>15867.159</v>
      </c>
      <c r="T96" s="77">
        <v>14819.141</v>
      </c>
      <c r="U96" s="77">
        <v>11376.057</v>
      </c>
      <c r="V96" s="77">
        <v>10229.767</v>
      </c>
      <c r="W96" s="77">
        <v>10325.71</v>
      </c>
      <c r="X96" s="77">
        <v>10423.892</v>
      </c>
      <c r="Y96" s="77">
        <v>10501.748</v>
      </c>
      <c r="Z96" s="77">
        <v>9396.523</v>
      </c>
    </row>
    <row r="97" spans="1:26" ht="12.75">
      <c r="A97" s="62">
        <v>10360</v>
      </c>
      <c r="B97" s="68" t="s">
        <v>201</v>
      </c>
      <c r="C97" s="78">
        <v>3298.866</v>
      </c>
      <c r="D97" s="78">
        <v>3177.07</v>
      </c>
      <c r="E97" s="78">
        <v>3887.683</v>
      </c>
      <c r="F97" s="78">
        <v>3744.991</v>
      </c>
      <c r="G97" s="78">
        <v>3426.147</v>
      </c>
      <c r="H97" s="78">
        <v>2900.654</v>
      </c>
      <c r="I97" s="78">
        <v>4503.271</v>
      </c>
      <c r="J97" s="78">
        <v>7103.988</v>
      </c>
      <c r="K97" s="78">
        <v>9026.615</v>
      </c>
      <c r="L97" s="78">
        <v>9300.205</v>
      </c>
      <c r="M97" s="78">
        <v>9325.737</v>
      </c>
      <c r="N97" s="78">
        <v>5586.443</v>
      </c>
      <c r="O97" s="78">
        <v>3286.047</v>
      </c>
      <c r="P97" s="78">
        <v>3325.511</v>
      </c>
      <c r="Q97" s="78">
        <v>4048.061</v>
      </c>
      <c r="R97" s="78">
        <v>3821.271</v>
      </c>
      <c r="S97" s="78">
        <v>3449.167</v>
      </c>
      <c r="T97" s="78">
        <v>3100.645</v>
      </c>
      <c r="U97" s="78">
        <v>3876.415</v>
      </c>
      <c r="V97" s="78">
        <v>7576.459</v>
      </c>
      <c r="W97" s="78">
        <v>11095.887</v>
      </c>
      <c r="X97" s="78">
        <v>10338.047</v>
      </c>
      <c r="Y97" s="78">
        <v>7752.971</v>
      </c>
      <c r="Z97" s="78">
        <v>5238.075</v>
      </c>
    </row>
    <row r="98" spans="1:26" ht="12.75">
      <c r="A98" s="64">
        <v>10363</v>
      </c>
      <c r="B98" s="70" t="s">
        <v>91</v>
      </c>
      <c r="C98" s="77">
        <v>64779.31</v>
      </c>
      <c r="D98" s="77">
        <v>71517.765</v>
      </c>
      <c r="E98" s="77">
        <v>78409.324</v>
      </c>
      <c r="F98" s="77">
        <v>75661.804</v>
      </c>
      <c r="G98" s="77">
        <v>73180.957</v>
      </c>
      <c r="H98" s="77">
        <v>71893.584</v>
      </c>
      <c r="I98" s="77">
        <v>56225.974</v>
      </c>
      <c r="J98" s="77">
        <v>53796.575</v>
      </c>
      <c r="K98" s="77">
        <v>53869.689</v>
      </c>
      <c r="L98" s="77">
        <v>60130.467</v>
      </c>
      <c r="M98" s="77">
        <v>60638.879</v>
      </c>
      <c r="N98" s="77">
        <v>54599.409</v>
      </c>
      <c r="O98" s="77">
        <v>60391.928</v>
      </c>
      <c r="P98" s="77">
        <v>70544.784</v>
      </c>
      <c r="Q98" s="77">
        <v>79041.9</v>
      </c>
      <c r="R98" s="77">
        <v>76820.857</v>
      </c>
      <c r="S98" s="77">
        <v>70698.543</v>
      </c>
      <c r="T98" s="77">
        <v>73125.446</v>
      </c>
      <c r="U98" s="77">
        <v>59796.544</v>
      </c>
      <c r="V98" s="77">
        <v>55792.871</v>
      </c>
      <c r="W98" s="77">
        <v>59825.06</v>
      </c>
      <c r="X98" s="77">
        <v>63782.556</v>
      </c>
      <c r="Y98" s="77">
        <v>63062.346</v>
      </c>
      <c r="Z98" s="77">
        <v>54690.242</v>
      </c>
    </row>
    <row r="99" spans="1:26" ht="12.75">
      <c r="A99" s="62">
        <v>10369</v>
      </c>
      <c r="B99" s="68" t="s">
        <v>202</v>
      </c>
      <c r="C99" s="78">
        <v>7953.656</v>
      </c>
      <c r="D99" s="78">
        <v>7862.619</v>
      </c>
      <c r="E99" s="78">
        <v>9205.651</v>
      </c>
      <c r="F99" s="78">
        <v>9146.864</v>
      </c>
      <c r="G99" s="78">
        <v>8138.934</v>
      </c>
      <c r="H99" s="78">
        <v>8850.105</v>
      </c>
      <c r="I99" s="78">
        <v>11652.844</v>
      </c>
      <c r="J99" s="78">
        <v>18062.54</v>
      </c>
      <c r="K99" s="78">
        <v>17818.639</v>
      </c>
      <c r="L99" s="78">
        <v>25424.39</v>
      </c>
      <c r="M99" s="78">
        <v>24845.784</v>
      </c>
      <c r="N99" s="78">
        <v>17329.495</v>
      </c>
      <c r="O99" s="78">
        <v>10771.88</v>
      </c>
      <c r="P99" s="78">
        <v>8590.11</v>
      </c>
      <c r="Q99" s="78">
        <v>9570.505</v>
      </c>
      <c r="R99" s="78">
        <v>9503.744</v>
      </c>
      <c r="S99" s="78">
        <v>8754.016</v>
      </c>
      <c r="T99" s="78">
        <v>9585.847</v>
      </c>
      <c r="U99" s="78">
        <v>13492.406</v>
      </c>
      <c r="V99" s="78">
        <v>24025.578</v>
      </c>
      <c r="W99" s="78">
        <v>23981.97</v>
      </c>
      <c r="X99" s="78">
        <v>27642.398</v>
      </c>
      <c r="Y99" s="78">
        <v>25204.887</v>
      </c>
      <c r="Z99" s="78">
        <v>16210.401</v>
      </c>
    </row>
    <row r="100" spans="1:26" ht="12.75">
      <c r="A100" s="64">
        <v>10371</v>
      </c>
      <c r="B100" s="70" t="s">
        <v>203</v>
      </c>
      <c r="C100" s="77">
        <v>8180.853</v>
      </c>
      <c r="D100" s="77">
        <v>9016.837</v>
      </c>
      <c r="E100" s="77">
        <v>9989.931</v>
      </c>
      <c r="F100" s="77">
        <v>9900.362</v>
      </c>
      <c r="G100" s="77">
        <v>9233.91</v>
      </c>
      <c r="H100" s="77">
        <v>9425.139</v>
      </c>
      <c r="I100" s="77">
        <v>7331.209</v>
      </c>
      <c r="J100" s="77">
        <v>6784.851</v>
      </c>
      <c r="K100" s="77">
        <v>6754.234</v>
      </c>
      <c r="L100" s="77">
        <v>7161.143</v>
      </c>
      <c r="M100" s="77">
        <v>7112.017</v>
      </c>
      <c r="N100" s="77">
        <v>6838.267</v>
      </c>
      <c r="O100" s="77">
        <v>7829.445</v>
      </c>
      <c r="P100" s="77">
        <v>9156.361</v>
      </c>
      <c r="Q100" s="77">
        <v>10291.12</v>
      </c>
      <c r="R100" s="77">
        <v>9858.178</v>
      </c>
      <c r="S100" s="77">
        <v>9706.6</v>
      </c>
      <c r="T100" s="77">
        <v>9681.533</v>
      </c>
      <c r="U100" s="77">
        <v>7780.417</v>
      </c>
      <c r="V100" s="77">
        <v>7337.848</v>
      </c>
      <c r="W100" s="77">
        <v>7421.259</v>
      </c>
      <c r="X100" s="77">
        <v>7362.704</v>
      </c>
      <c r="Y100" s="77">
        <v>7389.056</v>
      </c>
      <c r="Z100" s="77">
        <v>6741.859</v>
      </c>
    </row>
    <row r="101" spans="1:26" ht="12.75">
      <c r="A101" s="62">
        <v>10376</v>
      </c>
      <c r="B101" s="68" t="s">
        <v>204</v>
      </c>
      <c r="C101" s="78">
        <v>42247.113</v>
      </c>
      <c r="D101" s="78">
        <v>44549.523</v>
      </c>
      <c r="E101" s="78">
        <v>51597.529</v>
      </c>
      <c r="F101" s="78">
        <v>52311.446</v>
      </c>
      <c r="G101" s="78">
        <v>49396.918</v>
      </c>
      <c r="H101" s="78">
        <v>50036.125</v>
      </c>
      <c r="I101" s="78">
        <v>39761.738</v>
      </c>
      <c r="J101" s="78">
        <v>35376.619</v>
      </c>
      <c r="K101" s="78">
        <v>33389.393</v>
      </c>
      <c r="L101" s="78">
        <v>33477.428</v>
      </c>
      <c r="M101" s="78">
        <v>34246.323</v>
      </c>
      <c r="N101" s="78">
        <v>31900.294</v>
      </c>
      <c r="O101" s="78">
        <v>39073.248</v>
      </c>
      <c r="P101" s="78">
        <v>48035.807</v>
      </c>
      <c r="Q101" s="78">
        <v>53125.806</v>
      </c>
      <c r="R101" s="78">
        <v>54052.248</v>
      </c>
      <c r="S101" s="78">
        <v>50964.109</v>
      </c>
      <c r="T101" s="78">
        <v>54230.441</v>
      </c>
      <c r="U101" s="78">
        <v>42832.282</v>
      </c>
      <c r="V101" s="78">
        <v>39007.35</v>
      </c>
      <c r="W101" s="78">
        <v>33958.858</v>
      </c>
      <c r="X101" s="78">
        <v>33060.861</v>
      </c>
      <c r="Y101" s="78">
        <v>33685.029</v>
      </c>
      <c r="Z101" s="78">
        <v>33956.11</v>
      </c>
    </row>
    <row r="102" spans="1:26" ht="12.75">
      <c r="A102" s="64">
        <v>10378</v>
      </c>
      <c r="B102" s="70" t="s">
        <v>205</v>
      </c>
      <c r="C102" s="77">
        <v>1334.491</v>
      </c>
      <c r="D102" s="77">
        <v>1819.434</v>
      </c>
      <c r="E102" s="77">
        <v>2116.312</v>
      </c>
      <c r="F102" s="77">
        <v>2193.24</v>
      </c>
      <c r="G102" s="77">
        <v>1888.428</v>
      </c>
      <c r="H102" s="77">
        <v>1638.79</v>
      </c>
      <c r="I102" s="77">
        <v>1111.042</v>
      </c>
      <c r="J102" s="77">
        <v>918.898</v>
      </c>
      <c r="K102" s="77">
        <v>940.16</v>
      </c>
      <c r="L102" s="77">
        <v>1110.403</v>
      </c>
      <c r="M102" s="77">
        <v>1116.552</v>
      </c>
      <c r="N102" s="77">
        <v>945.648</v>
      </c>
      <c r="O102" s="77">
        <v>1231.862</v>
      </c>
      <c r="P102" s="77">
        <v>1720.142</v>
      </c>
      <c r="Q102" s="77">
        <v>2179.219</v>
      </c>
      <c r="R102" s="77">
        <v>2086.386</v>
      </c>
      <c r="S102" s="77">
        <v>2032.2</v>
      </c>
      <c r="T102" s="77">
        <v>1620.707</v>
      </c>
      <c r="U102" s="77">
        <v>1196.88</v>
      </c>
      <c r="V102" s="77">
        <v>928.725</v>
      </c>
      <c r="W102" s="77">
        <v>1100.484</v>
      </c>
      <c r="X102" s="77">
        <v>1280.062</v>
      </c>
      <c r="Y102" s="77">
        <v>1058.768</v>
      </c>
      <c r="Z102" s="77">
        <v>897.528</v>
      </c>
    </row>
    <row r="103" spans="1:26" ht="12.75">
      <c r="A103" s="62">
        <v>10379</v>
      </c>
      <c r="B103" s="68" t="s">
        <v>206</v>
      </c>
      <c r="C103" s="78">
        <v>3188.221</v>
      </c>
      <c r="D103" s="78">
        <v>3696.809</v>
      </c>
      <c r="E103" s="78">
        <v>4263.1</v>
      </c>
      <c r="F103" s="78">
        <v>4203.22</v>
      </c>
      <c r="G103" s="78">
        <v>3882.27</v>
      </c>
      <c r="H103" s="78">
        <v>3918.736</v>
      </c>
      <c r="I103" s="78">
        <v>2950.259</v>
      </c>
      <c r="J103" s="78">
        <v>2559.603</v>
      </c>
      <c r="K103" s="78">
        <v>2395.079</v>
      </c>
      <c r="L103" s="78">
        <v>2535.384</v>
      </c>
      <c r="M103" s="78">
        <v>2539.614</v>
      </c>
      <c r="N103" s="78">
        <v>2426.328</v>
      </c>
      <c r="O103" s="78">
        <v>2938.739</v>
      </c>
      <c r="P103" s="78">
        <v>3770.531</v>
      </c>
      <c r="Q103" s="78">
        <v>4384.75</v>
      </c>
      <c r="R103" s="78">
        <v>4263.326</v>
      </c>
      <c r="S103" s="78">
        <v>4091.588</v>
      </c>
      <c r="T103" s="78">
        <v>3976.428</v>
      </c>
      <c r="U103" s="78">
        <v>2936.712</v>
      </c>
      <c r="V103" s="78">
        <v>2659.658</v>
      </c>
      <c r="W103" s="78">
        <v>2854.449</v>
      </c>
      <c r="X103" s="78">
        <v>2782.399</v>
      </c>
      <c r="Y103" s="78">
        <v>2804.999</v>
      </c>
      <c r="Z103" s="78">
        <v>2568.019</v>
      </c>
    </row>
    <row r="104" spans="1:26" ht="12.75">
      <c r="A104" s="64">
        <v>10388</v>
      </c>
      <c r="B104" s="70" t="s">
        <v>97</v>
      </c>
      <c r="C104" s="77">
        <v>270082.677</v>
      </c>
      <c r="D104" s="77">
        <v>258683.506</v>
      </c>
      <c r="E104" s="77">
        <v>272289.47</v>
      </c>
      <c r="F104" s="77">
        <v>273972.69</v>
      </c>
      <c r="G104" s="77">
        <v>256348.244</v>
      </c>
      <c r="H104" s="77">
        <v>282974.963</v>
      </c>
      <c r="I104" s="77">
        <v>289180.061</v>
      </c>
      <c r="J104" s="77">
        <v>315532.492</v>
      </c>
      <c r="K104" s="77">
        <v>340093.834</v>
      </c>
      <c r="L104" s="77">
        <v>373533.248</v>
      </c>
      <c r="M104" s="77">
        <v>375693.307</v>
      </c>
      <c r="N104" s="77">
        <v>335559.028</v>
      </c>
      <c r="O104" s="77">
        <v>341058.133</v>
      </c>
      <c r="P104" s="77">
        <v>315684.618</v>
      </c>
      <c r="Q104" s="77">
        <v>337742.588</v>
      </c>
      <c r="R104" s="77">
        <v>342414.928</v>
      </c>
      <c r="S104" s="77">
        <v>317596.383</v>
      </c>
      <c r="T104" s="77">
        <v>364613.962</v>
      </c>
      <c r="U104" s="77">
        <v>385524.77</v>
      </c>
      <c r="V104" s="77">
        <v>431586.73</v>
      </c>
      <c r="W104" s="77">
        <v>463104.9</v>
      </c>
      <c r="X104" s="77">
        <v>490931.006</v>
      </c>
      <c r="Y104" s="77">
        <v>472113.281</v>
      </c>
      <c r="Z104" s="77">
        <v>425212.365</v>
      </c>
    </row>
    <row r="105" spans="1:26" ht="12.75">
      <c r="A105" s="62">
        <v>10391</v>
      </c>
      <c r="B105" s="68" t="s">
        <v>207</v>
      </c>
      <c r="C105" s="78">
        <v>24345.054</v>
      </c>
      <c r="D105" s="78">
        <v>23739.321</v>
      </c>
      <c r="E105" s="78">
        <v>27028.46</v>
      </c>
      <c r="F105" s="78">
        <v>26824.204</v>
      </c>
      <c r="G105" s="78">
        <v>24059.937</v>
      </c>
      <c r="H105" s="78">
        <v>21528.917</v>
      </c>
      <c r="I105" s="78">
        <v>22567.751</v>
      </c>
      <c r="J105" s="78">
        <v>27602.029</v>
      </c>
      <c r="K105" s="78">
        <v>32038.885</v>
      </c>
      <c r="L105" s="78">
        <v>32504.161</v>
      </c>
      <c r="M105" s="78">
        <v>32349.835</v>
      </c>
      <c r="N105" s="78">
        <v>24106.503</v>
      </c>
      <c r="O105" s="78">
        <v>20607.033</v>
      </c>
      <c r="P105" s="78">
        <v>21757.812</v>
      </c>
      <c r="Q105" s="78">
        <v>25349.9</v>
      </c>
      <c r="R105" s="78">
        <v>24495.274</v>
      </c>
      <c r="S105" s="78">
        <v>21596.449</v>
      </c>
      <c r="T105" s="78">
        <v>20316.506</v>
      </c>
      <c r="U105" s="78">
        <v>21965.084</v>
      </c>
      <c r="V105" s="78">
        <v>29236.702</v>
      </c>
      <c r="W105" s="78">
        <v>37459.403</v>
      </c>
      <c r="X105" s="78">
        <v>35150.271</v>
      </c>
      <c r="Y105" s="78">
        <v>30778.745</v>
      </c>
      <c r="Z105" s="78">
        <v>24347.27</v>
      </c>
    </row>
    <row r="106" spans="1:26" ht="12.75">
      <c r="A106" s="64">
        <v>10406</v>
      </c>
      <c r="B106" s="70" t="s">
        <v>208</v>
      </c>
      <c r="C106" s="77">
        <v>471.07</v>
      </c>
      <c r="D106" s="77">
        <v>588.32</v>
      </c>
      <c r="E106" s="77">
        <v>685.945</v>
      </c>
      <c r="F106" s="77">
        <v>657.835</v>
      </c>
      <c r="G106" s="77">
        <v>629.145</v>
      </c>
      <c r="H106" s="77">
        <v>622.255</v>
      </c>
      <c r="I106" s="77">
        <v>446.08</v>
      </c>
      <c r="J106" s="77">
        <v>369.525</v>
      </c>
      <c r="K106" s="77">
        <v>341.21</v>
      </c>
      <c r="L106" s="77">
        <v>361.92</v>
      </c>
      <c r="M106" s="77">
        <v>364.245</v>
      </c>
      <c r="N106" s="77">
        <v>343.07</v>
      </c>
      <c r="O106" s="77">
        <v>442.02</v>
      </c>
      <c r="P106" s="77">
        <v>576.201</v>
      </c>
      <c r="Q106" s="77">
        <v>641.845</v>
      </c>
      <c r="R106" s="77">
        <v>635.795</v>
      </c>
      <c r="S106" s="77">
        <v>588.895</v>
      </c>
      <c r="T106" s="77">
        <v>531.38</v>
      </c>
      <c r="U106" s="77">
        <v>418.41</v>
      </c>
      <c r="V106" s="77">
        <v>371.08</v>
      </c>
      <c r="W106" s="77">
        <v>296.325</v>
      </c>
      <c r="X106" s="77">
        <v>354.785</v>
      </c>
      <c r="Y106" s="77">
        <v>366.255</v>
      </c>
      <c r="Z106" s="77">
        <v>362.31</v>
      </c>
    </row>
    <row r="107" spans="1:26" ht="12.75">
      <c r="A107" s="62">
        <v>10408</v>
      </c>
      <c r="B107" s="68" t="s">
        <v>209</v>
      </c>
      <c r="C107" s="78">
        <v>1314.762</v>
      </c>
      <c r="D107" s="78">
        <v>1321.152</v>
      </c>
      <c r="E107" s="78">
        <v>1393.283</v>
      </c>
      <c r="F107" s="78">
        <v>1401.95</v>
      </c>
      <c r="G107" s="78">
        <v>1253.581</v>
      </c>
      <c r="H107" s="78">
        <v>1384.192</v>
      </c>
      <c r="I107" s="78">
        <v>1238.635</v>
      </c>
      <c r="J107" s="78">
        <v>1184.664</v>
      </c>
      <c r="K107" s="78">
        <v>1063.445</v>
      </c>
      <c r="L107" s="78">
        <v>1087.485</v>
      </c>
      <c r="M107" s="78">
        <v>1081.98</v>
      </c>
      <c r="N107" s="78">
        <v>1128.453</v>
      </c>
      <c r="O107" s="78">
        <v>1265.48</v>
      </c>
      <c r="P107" s="78">
        <v>1313.478</v>
      </c>
      <c r="Q107" s="78">
        <v>1391.145</v>
      </c>
      <c r="R107" s="78">
        <v>1013.717</v>
      </c>
      <c r="S107" s="78">
        <v>1303.673</v>
      </c>
      <c r="T107" s="78">
        <v>1361.961</v>
      </c>
      <c r="U107" s="78">
        <v>1207.953</v>
      </c>
      <c r="V107" s="78">
        <v>1175.328</v>
      </c>
      <c r="W107" s="78">
        <v>1056.425</v>
      </c>
      <c r="X107" s="78">
        <v>1123.127</v>
      </c>
      <c r="Y107" s="78">
        <v>1039.108</v>
      </c>
      <c r="Z107" s="78">
        <v>1114.715</v>
      </c>
    </row>
    <row r="108" spans="1:26" ht="12.75">
      <c r="A108" s="64">
        <v>10409</v>
      </c>
      <c r="B108" s="70" t="s">
        <v>210</v>
      </c>
      <c r="C108" s="77">
        <v>13806.5</v>
      </c>
      <c r="D108" s="77">
        <v>13471</v>
      </c>
      <c r="E108" s="77">
        <v>15392.2</v>
      </c>
      <c r="F108" s="77">
        <v>15275.7</v>
      </c>
      <c r="G108" s="77">
        <v>13664.2</v>
      </c>
      <c r="H108" s="77">
        <v>14248.9</v>
      </c>
      <c r="I108" s="77">
        <v>12857.5</v>
      </c>
      <c r="J108" s="77">
        <v>12106.7</v>
      </c>
      <c r="K108" s="77">
        <v>12565.5</v>
      </c>
      <c r="L108" s="77">
        <v>13522.4</v>
      </c>
      <c r="M108" s="77">
        <v>12897.5</v>
      </c>
      <c r="N108" s="77">
        <v>12830.4</v>
      </c>
      <c r="O108" s="77">
        <v>13339.8</v>
      </c>
      <c r="P108" s="77">
        <v>14460.6</v>
      </c>
      <c r="Q108" s="77">
        <v>15533.2</v>
      </c>
      <c r="R108" s="77">
        <v>16025.7</v>
      </c>
      <c r="S108" s="77">
        <v>13776.1</v>
      </c>
      <c r="T108" s="77">
        <v>15676.7</v>
      </c>
      <c r="U108" s="77">
        <v>14919.1</v>
      </c>
      <c r="V108" s="77">
        <v>13895.4</v>
      </c>
      <c r="W108" s="77">
        <v>12174.35</v>
      </c>
      <c r="X108" s="77">
        <v>12570.6</v>
      </c>
      <c r="Y108" s="77">
        <v>12954.5</v>
      </c>
      <c r="Z108" s="77">
        <v>11673.7</v>
      </c>
    </row>
    <row r="109" spans="1:26" ht="12.75">
      <c r="A109" s="62">
        <v>10426</v>
      </c>
      <c r="B109" s="68" t="s">
        <v>211</v>
      </c>
      <c r="C109" s="78">
        <v>11188.608</v>
      </c>
      <c r="D109" s="78">
        <v>13300.618</v>
      </c>
      <c r="E109" s="78">
        <v>15484.783</v>
      </c>
      <c r="F109" s="78">
        <v>15129.155</v>
      </c>
      <c r="G109" s="78">
        <v>13052.772</v>
      </c>
      <c r="H109" s="78">
        <v>12998.954</v>
      </c>
      <c r="I109" s="78">
        <v>8857.839</v>
      </c>
      <c r="J109" s="78">
        <v>8313.758</v>
      </c>
      <c r="K109" s="78">
        <v>8742.702</v>
      </c>
      <c r="L109" s="78">
        <v>10508.318</v>
      </c>
      <c r="M109" s="78">
        <v>10757.144</v>
      </c>
      <c r="N109" s="78">
        <v>9441.158</v>
      </c>
      <c r="O109" s="78">
        <v>9747.551</v>
      </c>
      <c r="P109" s="78">
        <v>13288.161</v>
      </c>
      <c r="Q109" s="78">
        <v>16289.449</v>
      </c>
      <c r="R109" s="78">
        <v>15792.724</v>
      </c>
      <c r="S109" s="78">
        <v>15163.897</v>
      </c>
      <c r="T109" s="78">
        <v>13336.864</v>
      </c>
      <c r="U109" s="78">
        <v>10737.724</v>
      </c>
      <c r="V109" s="78">
        <v>9673.914</v>
      </c>
      <c r="W109" s="78">
        <v>10273.736</v>
      </c>
      <c r="X109" s="78">
        <v>11376.378</v>
      </c>
      <c r="Y109" s="78">
        <v>10877.472</v>
      </c>
      <c r="Z109" s="78">
        <v>9684.313</v>
      </c>
    </row>
    <row r="110" spans="1:26" ht="12.75">
      <c r="A110" s="64">
        <v>10434</v>
      </c>
      <c r="B110" s="70" t="s">
        <v>212</v>
      </c>
      <c r="C110" s="77">
        <v>18416.304</v>
      </c>
      <c r="D110" s="77">
        <v>20562.704</v>
      </c>
      <c r="E110" s="77">
        <v>22546.156</v>
      </c>
      <c r="F110" s="77">
        <v>22414.688</v>
      </c>
      <c r="G110" s="77">
        <v>20396.979</v>
      </c>
      <c r="H110" s="77">
        <v>20151.137</v>
      </c>
      <c r="I110" s="77">
        <v>16383.583</v>
      </c>
      <c r="J110" s="77">
        <v>15550.848</v>
      </c>
      <c r="K110" s="77">
        <v>15909.124</v>
      </c>
      <c r="L110" s="77">
        <v>19486.585</v>
      </c>
      <c r="M110" s="77">
        <v>20052.972</v>
      </c>
      <c r="N110" s="77">
        <v>16445.981</v>
      </c>
      <c r="O110" s="77">
        <v>17817.598</v>
      </c>
      <c r="P110" s="77">
        <v>20607.153</v>
      </c>
      <c r="Q110" s="77">
        <v>24121.857</v>
      </c>
      <c r="R110" s="77">
        <v>23309.65</v>
      </c>
      <c r="S110" s="77">
        <v>22440.037</v>
      </c>
      <c r="T110" s="77">
        <v>20157.606</v>
      </c>
      <c r="U110" s="77">
        <v>16773.976</v>
      </c>
      <c r="V110" s="77">
        <v>16497.752</v>
      </c>
      <c r="W110" s="77">
        <v>20724.431</v>
      </c>
      <c r="X110" s="77">
        <v>24260.709</v>
      </c>
      <c r="Y110" s="77">
        <v>20340.579</v>
      </c>
      <c r="Z110" s="77">
        <v>16166.571</v>
      </c>
    </row>
    <row r="111" spans="1:26" ht="12.75">
      <c r="A111" s="62">
        <v>10436</v>
      </c>
      <c r="B111" s="68" t="s">
        <v>213</v>
      </c>
      <c r="C111" s="78">
        <v>12461.691</v>
      </c>
      <c r="D111" s="78">
        <v>13515.033</v>
      </c>
      <c r="E111" s="78">
        <v>15523.681</v>
      </c>
      <c r="F111" s="78">
        <v>15348.961</v>
      </c>
      <c r="G111" s="78">
        <v>14212.633</v>
      </c>
      <c r="H111" s="78">
        <v>13669.209</v>
      </c>
      <c r="I111" s="78">
        <v>12012.624</v>
      </c>
      <c r="J111" s="78">
        <v>20697.366</v>
      </c>
      <c r="K111" s="78">
        <v>20754.169</v>
      </c>
      <c r="L111" s="78">
        <v>24014.1</v>
      </c>
      <c r="M111" s="78">
        <v>23146.883</v>
      </c>
      <c r="N111" s="78">
        <v>17247.17</v>
      </c>
      <c r="O111" s="78">
        <v>12792.99</v>
      </c>
      <c r="P111" s="78">
        <v>13807.691</v>
      </c>
      <c r="Q111" s="78">
        <v>15735.527</v>
      </c>
      <c r="R111" s="78">
        <v>15737.395</v>
      </c>
      <c r="S111" s="78">
        <v>16362.239</v>
      </c>
      <c r="T111" s="78">
        <v>13543.144</v>
      </c>
      <c r="U111" s="78">
        <v>12410.402</v>
      </c>
      <c r="V111" s="78">
        <v>17976.054</v>
      </c>
      <c r="W111" s="78">
        <v>27248.687</v>
      </c>
      <c r="X111" s="78">
        <v>28095.752</v>
      </c>
      <c r="Y111" s="78">
        <v>19302.585</v>
      </c>
      <c r="Z111" s="78">
        <v>17042.593</v>
      </c>
    </row>
    <row r="112" spans="1:26" ht="12.75">
      <c r="A112" s="64">
        <v>10440</v>
      </c>
      <c r="B112" s="70" t="s">
        <v>214</v>
      </c>
      <c r="C112" s="77">
        <v>3714.643</v>
      </c>
      <c r="D112" s="77">
        <v>4320.885</v>
      </c>
      <c r="E112" s="77">
        <v>5067.02</v>
      </c>
      <c r="F112" s="77">
        <v>5075.26</v>
      </c>
      <c r="G112" s="77">
        <v>4770.961</v>
      </c>
      <c r="H112" s="77">
        <v>4718.226</v>
      </c>
      <c r="I112" s="77">
        <v>3525.848</v>
      </c>
      <c r="J112" s="77">
        <v>3042.011</v>
      </c>
      <c r="K112" s="77">
        <v>2655.731</v>
      </c>
      <c r="L112" s="77">
        <v>2600.548</v>
      </c>
      <c r="M112" s="77">
        <v>2577.173</v>
      </c>
      <c r="N112" s="77">
        <v>2555.525</v>
      </c>
      <c r="O112" s="77">
        <v>3324.472</v>
      </c>
      <c r="P112" s="77">
        <v>4570.231</v>
      </c>
      <c r="Q112" s="77">
        <v>5217.755</v>
      </c>
      <c r="R112" s="77">
        <v>5227.825</v>
      </c>
      <c r="S112" s="77">
        <v>5191.473</v>
      </c>
      <c r="T112" s="77">
        <v>4971.211</v>
      </c>
      <c r="U112" s="77">
        <v>3584.691</v>
      </c>
      <c r="V112" s="77">
        <v>3211.354</v>
      </c>
      <c r="W112" s="77">
        <v>2793.159</v>
      </c>
      <c r="X112" s="77">
        <v>2619.981</v>
      </c>
      <c r="Y112" s="77">
        <v>2698.654</v>
      </c>
      <c r="Z112" s="77">
        <v>2714.194</v>
      </c>
    </row>
    <row r="113" spans="1:26" ht="12.75">
      <c r="A113" s="62">
        <v>10442</v>
      </c>
      <c r="B113" s="68" t="s">
        <v>215</v>
      </c>
      <c r="C113" s="78">
        <v>6918.854</v>
      </c>
      <c r="D113" s="78">
        <v>7940.506</v>
      </c>
      <c r="E113" s="78">
        <v>9530.277</v>
      </c>
      <c r="F113" s="78">
        <v>8773.081</v>
      </c>
      <c r="G113" s="78">
        <v>7833.824</v>
      </c>
      <c r="H113" s="78">
        <v>7697.171</v>
      </c>
      <c r="I113" s="78">
        <v>7189.484</v>
      </c>
      <c r="J113" s="78">
        <v>7816.922</v>
      </c>
      <c r="K113" s="78">
        <v>8309.057</v>
      </c>
      <c r="L113" s="78">
        <v>9937.803</v>
      </c>
      <c r="M113" s="78">
        <v>8837.323</v>
      </c>
      <c r="N113" s="78">
        <v>7533.458</v>
      </c>
      <c r="O113" s="78">
        <v>6593.891</v>
      </c>
      <c r="P113" s="78">
        <v>7920.69</v>
      </c>
      <c r="Q113" s="78">
        <v>9662.643</v>
      </c>
      <c r="R113" s="78">
        <v>9054.209</v>
      </c>
      <c r="S113" s="78">
        <v>8750.935</v>
      </c>
      <c r="T113" s="78">
        <v>7806.793</v>
      </c>
      <c r="U113" s="78">
        <v>7817.372</v>
      </c>
      <c r="V113" s="78">
        <v>8692.234</v>
      </c>
      <c r="W113" s="78">
        <v>10072.607</v>
      </c>
      <c r="X113" s="78">
        <v>11159.39</v>
      </c>
      <c r="Y113" s="78">
        <v>9540.807</v>
      </c>
      <c r="Z113" s="78">
        <v>7229.236</v>
      </c>
    </row>
    <row r="114" spans="1:26" ht="12.75">
      <c r="A114" s="64">
        <v>10446</v>
      </c>
      <c r="B114" s="70" t="s">
        <v>216</v>
      </c>
      <c r="C114" s="77">
        <v>66839.433</v>
      </c>
      <c r="D114" s="77">
        <v>65949.278</v>
      </c>
      <c r="E114" s="77">
        <v>71325.756</v>
      </c>
      <c r="F114" s="77">
        <v>71103.558</v>
      </c>
      <c r="G114" s="77">
        <v>66624.482</v>
      </c>
      <c r="H114" s="77">
        <v>66566.387</v>
      </c>
      <c r="I114" s="77">
        <v>62077.034</v>
      </c>
      <c r="J114" s="77">
        <v>64509.19</v>
      </c>
      <c r="K114" s="77">
        <v>64593.433</v>
      </c>
      <c r="L114" s="77">
        <v>53188.924</v>
      </c>
      <c r="M114" s="77">
        <v>71935.676</v>
      </c>
      <c r="N114" s="77">
        <v>66998.22</v>
      </c>
      <c r="O114" s="77">
        <v>66414.511</v>
      </c>
      <c r="P114" s="77">
        <v>68201.247</v>
      </c>
      <c r="Q114" s="77">
        <v>72612.086</v>
      </c>
      <c r="R114" s="77">
        <v>72076.413</v>
      </c>
      <c r="S114" s="77">
        <v>65544.355</v>
      </c>
      <c r="T114" s="77">
        <v>67232.875</v>
      </c>
      <c r="U114" s="77">
        <v>50253.3</v>
      </c>
      <c r="V114" s="77">
        <v>65250.209</v>
      </c>
      <c r="W114" s="77">
        <v>65808.072</v>
      </c>
      <c r="X114" s="77">
        <v>71043.931</v>
      </c>
      <c r="Y114" s="77">
        <v>66898.516</v>
      </c>
      <c r="Z114" s="77">
        <v>63426.388</v>
      </c>
    </row>
    <row r="115" spans="1:26" ht="12.75">
      <c r="A115" s="62">
        <v>10448</v>
      </c>
      <c r="B115" s="68" t="s">
        <v>108</v>
      </c>
      <c r="C115" s="78">
        <v>6164.7732</v>
      </c>
      <c r="D115" s="78">
        <v>6702.869915</v>
      </c>
      <c r="E115" s="78">
        <v>7483.251304</v>
      </c>
      <c r="F115" s="78">
        <v>7313.252058</v>
      </c>
      <c r="G115" s="78">
        <v>6947.999496</v>
      </c>
      <c r="H115" s="78">
        <v>7082.938453</v>
      </c>
      <c r="I115" s="78">
        <v>5479.609809</v>
      </c>
      <c r="J115" s="78">
        <v>5255.127601</v>
      </c>
      <c r="K115" s="78">
        <v>4878.148139</v>
      </c>
      <c r="L115" s="78">
        <v>5060.766687</v>
      </c>
      <c r="M115" s="78">
        <v>5059.665653</v>
      </c>
      <c r="N115" s="78">
        <v>4886.905527</v>
      </c>
      <c r="O115" s="78">
        <v>5833.269332</v>
      </c>
      <c r="P115" s="78">
        <v>6945.173304</v>
      </c>
      <c r="Q115" s="78">
        <v>7820.155031</v>
      </c>
      <c r="R115" s="78">
        <v>7491.999011</v>
      </c>
      <c r="S115" s="78">
        <v>7180.092449</v>
      </c>
      <c r="T115" s="78">
        <v>7476.707311</v>
      </c>
      <c r="U115" s="78">
        <v>6020.24839</v>
      </c>
      <c r="V115" s="78">
        <v>5554.361221</v>
      </c>
      <c r="W115" s="78">
        <v>5478.26623</v>
      </c>
      <c r="X115" s="78">
        <v>5345.108964</v>
      </c>
      <c r="Y115" s="78">
        <v>5433.145141</v>
      </c>
      <c r="Z115" s="78">
        <v>5056.815082</v>
      </c>
    </row>
    <row r="116" spans="1:26" ht="12.75">
      <c r="A116" s="64">
        <v>10451</v>
      </c>
      <c r="B116" s="70" t="s">
        <v>217</v>
      </c>
      <c r="C116" s="77">
        <v>18970.578</v>
      </c>
      <c r="D116" s="77">
        <v>19630.739</v>
      </c>
      <c r="E116" s="77">
        <v>19481.47</v>
      </c>
      <c r="F116" s="77">
        <v>19428.849</v>
      </c>
      <c r="G116" s="77">
        <v>18293.429</v>
      </c>
      <c r="H116" s="77">
        <v>19925.364</v>
      </c>
      <c r="I116" s="77">
        <v>18312.124</v>
      </c>
      <c r="J116" s="77">
        <v>18353.638</v>
      </c>
      <c r="K116" s="77">
        <v>18013.021</v>
      </c>
      <c r="L116" s="77">
        <v>18893.467</v>
      </c>
      <c r="M116" s="77">
        <v>19384.325</v>
      </c>
      <c r="N116" s="77">
        <v>17852.802</v>
      </c>
      <c r="O116" s="77">
        <v>19202.295</v>
      </c>
      <c r="P116" s="77">
        <v>18935.67</v>
      </c>
      <c r="Q116" s="77">
        <v>19778.179</v>
      </c>
      <c r="R116" s="77">
        <v>19539.85</v>
      </c>
      <c r="S116" s="77">
        <v>16930.11</v>
      </c>
      <c r="T116" s="77">
        <v>19750.276</v>
      </c>
      <c r="U116" s="77">
        <v>18609.645</v>
      </c>
      <c r="V116" s="77">
        <v>19615.937</v>
      </c>
      <c r="W116" s="77">
        <v>16330.76</v>
      </c>
      <c r="X116" s="77">
        <v>19775.563</v>
      </c>
      <c r="Y116" s="77">
        <v>20544.941</v>
      </c>
      <c r="Z116" s="77">
        <v>19050.772</v>
      </c>
    </row>
    <row r="117" spans="1:26" ht="12.75">
      <c r="A117" s="62">
        <v>10482</v>
      </c>
      <c r="B117" s="68" t="s">
        <v>110</v>
      </c>
      <c r="C117" s="78">
        <v>2040.786</v>
      </c>
      <c r="D117" s="78">
        <v>2057.685</v>
      </c>
      <c r="E117" s="78">
        <v>2182.758</v>
      </c>
      <c r="F117" s="78">
        <v>2173.527</v>
      </c>
      <c r="G117" s="78">
        <v>2038.317</v>
      </c>
      <c r="H117" s="78">
        <v>2008.117</v>
      </c>
      <c r="I117" s="78">
        <v>1302.543</v>
      </c>
      <c r="J117" s="78">
        <v>1507.401</v>
      </c>
      <c r="K117" s="78">
        <v>1781.875</v>
      </c>
      <c r="L117" s="78">
        <v>1941.758</v>
      </c>
      <c r="M117" s="78">
        <v>1945.241</v>
      </c>
      <c r="N117" s="78">
        <v>1807.523</v>
      </c>
      <c r="O117" s="78">
        <v>1832.505</v>
      </c>
      <c r="P117" s="78">
        <v>1876.197</v>
      </c>
      <c r="Q117" s="78">
        <v>1941.601</v>
      </c>
      <c r="R117" s="78">
        <v>1944.868</v>
      </c>
      <c r="S117" s="78">
        <v>1820.942</v>
      </c>
      <c r="T117" s="78">
        <v>1962.531</v>
      </c>
      <c r="U117" s="78">
        <v>1811.718</v>
      </c>
      <c r="V117" s="78">
        <v>1835.425</v>
      </c>
      <c r="W117" s="78">
        <v>1948.72</v>
      </c>
      <c r="X117" s="78">
        <v>2048.793</v>
      </c>
      <c r="Y117" s="78">
        <v>2001.259</v>
      </c>
      <c r="Z117" s="78">
        <v>1825.582</v>
      </c>
    </row>
    <row r="118" spans="1:26" ht="12.75">
      <c r="A118" s="64">
        <v>10502</v>
      </c>
      <c r="B118" s="70" t="s">
        <v>111</v>
      </c>
      <c r="C118" s="77">
        <v>9358.48</v>
      </c>
      <c r="D118" s="77">
        <v>8392.684</v>
      </c>
      <c r="E118" s="77">
        <v>9393.269</v>
      </c>
      <c r="F118" s="77">
        <v>9193.923</v>
      </c>
      <c r="G118" s="77">
        <v>8063.899</v>
      </c>
      <c r="H118" s="77">
        <v>8086.08</v>
      </c>
      <c r="I118" s="77">
        <v>10700.898</v>
      </c>
      <c r="J118" s="77">
        <v>13710.491</v>
      </c>
      <c r="K118" s="77">
        <v>15943.774</v>
      </c>
      <c r="L118" s="77">
        <v>20507.237</v>
      </c>
      <c r="M118" s="77">
        <v>19846.158</v>
      </c>
      <c r="N118" s="77">
        <v>14364.449</v>
      </c>
      <c r="O118" s="77">
        <v>9151.231</v>
      </c>
      <c r="P118" s="77">
        <v>8276.702</v>
      </c>
      <c r="Q118" s="77">
        <v>9644.803</v>
      </c>
      <c r="R118" s="77">
        <v>8902.918</v>
      </c>
      <c r="S118" s="77">
        <v>8504.067</v>
      </c>
      <c r="T118" s="77">
        <v>8105.364</v>
      </c>
      <c r="U118" s="77">
        <v>10821.086</v>
      </c>
      <c r="V118" s="77">
        <v>15078.829</v>
      </c>
      <c r="W118" s="77">
        <v>18728.601</v>
      </c>
      <c r="X118" s="77">
        <v>22276.445</v>
      </c>
      <c r="Y118" s="77">
        <v>20185.99</v>
      </c>
      <c r="Z118" s="77">
        <v>14636.487</v>
      </c>
    </row>
    <row r="119" spans="1:26" ht="12.75">
      <c r="A119" s="62">
        <v>10597</v>
      </c>
      <c r="B119" s="68" t="s">
        <v>218</v>
      </c>
      <c r="C119" s="78">
        <v>8605.044</v>
      </c>
      <c r="D119" s="78">
        <v>9325.92</v>
      </c>
      <c r="E119" s="78">
        <v>10420.631</v>
      </c>
      <c r="F119" s="78">
        <v>9856.904</v>
      </c>
      <c r="G119" s="78">
        <v>8591.437</v>
      </c>
      <c r="H119" s="78">
        <v>8200.954</v>
      </c>
      <c r="I119" s="78">
        <v>6913.957</v>
      </c>
      <c r="J119" s="78">
        <v>7159.587</v>
      </c>
      <c r="K119" s="78">
        <v>8322.555</v>
      </c>
      <c r="L119" s="78">
        <v>10293.641</v>
      </c>
      <c r="M119" s="78">
        <v>10073.91</v>
      </c>
      <c r="N119" s="78">
        <v>8016.255</v>
      </c>
      <c r="O119" s="78">
        <v>8332.148</v>
      </c>
      <c r="P119" s="78">
        <v>8683.653</v>
      </c>
      <c r="Q119" s="78">
        <v>10201.745</v>
      </c>
      <c r="R119" s="78">
        <v>9541.717</v>
      </c>
      <c r="S119" s="78">
        <v>9063.172</v>
      </c>
      <c r="T119" s="78">
        <v>8116.521</v>
      </c>
      <c r="U119" s="78">
        <v>7107.647</v>
      </c>
      <c r="V119" s="78">
        <v>7546.082</v>
      </c>
      <c r="W119" s="78">
        <v>10179.271</v>
      </c>
      <c r="X119" s="78">
        <v>11665.006</v>
      </c>
      <c r="Y119" s="78">
        <v>10246.63</v>
      </c>
      <c r="Z119" s="78">
        <v>8097.755</v>
      </c>
    </row>
    <row r="120" spans="1:26" ht="12.75">
      <c r="A120" s="64">
        <v>10706</v>
      </c>
      <c r="B120" s="70" t="s">
        <v>219</v>
      </c>
      <c r="C120" s="77">
        <v>11930.922</v>
      </c>
      <c r="D120" s="77">
        <v>11562.547</v>
      </c>
      <c r="E120" s="77">
        <v>12066.055</v>
      </c>
      <c r="F120" s="77">
        <v>11844.089</v>
      </c>
      <c r="G120" s="77">
        <v>10982.895</v>
      </c>
      <c r="H120" s="77">
        <v>11133.485</v>
      </c>
      <c r="I120" s="77">
        <v>9497.249</v>
      </c>
      <c r="J120" s="77">
        <v>10076.975</v>
      </c>
      <c r="K120" s="77">
        <v>10187.37</v>
      </c>
      <c r="L120" s="77">
        <v>11553.936</v>
      </c>
      <c r="M120" s="77">
        <v>11903.748</v>
      </c>
      <c r="N120" s="77">
        <v>11402.418</v>
      </c>
      <c r="O120" s="77">
        <v>10826.576</v>
      </c>
      <c r="P120" s="77">
        <v>10728.23</v>
      </c>
      <c r="Q120" s="77">
        <v>11205.239</v>
      </c>
      <c r="R120" s="77">
        <v>11115.028</v>
      </c>
      <c r="S120" s="77">
        <v>10174.462</v>
      </c>
      <c r="T120" s="77">
        <v>10912.364</v>
      </c>
      <c r="U120" s="77">
        <v>10746.235</v>
      </c>
      <c r="V120" s="77">
        <v>11341.834</v>
      </c>
      <c r="W120" s="77">
        <v>12317.164</v>
      </c>
      <c r="X120" s="77">
        <v>13053.261</v>
      </c>
      <c r="Y120" s="77">
        <v>13097.293</v>
      </c>
      <c r="Z120" s="77">
        <v>11868.218</v>
      </c>
    </row>
    <row r="121" spans="1:26" ht="12.75">
      <c r="A121" s="62">
        <v>11680</v>
      </c>
      <c r="B121" s="68" t="s">
        <v>220</v>
      </c>
      <c r="C121" s="78">
        <v>4405.353</v>
      </c>
      <c r="D121" s="78">
        <v>4791.412</v>
      </c>
      <c r="E121" s="78">
        <v>5304.363</v>
      </c>
      <c r="F121" s="78">
        <v>5288.351</v>
      </c>
      <c r="G121" s="78">
        <v>4707.789</v>
      </c>
      <c r="H121" s="78">
        <v>4308.464</v>
      </c>
      <c r="I121" s="78">
        <v>3767.503</v>
      </c>
      <c r="J121" s="78">
        <v>3717.55</v>
      </c>
      <c r="K121" s="78">
        <v>4085.506</v>
      </c>
      <c r="L121" s="78">
        <v>5102.823</v>
      </c>
      <c r="M121" s="78">
        <v>5254.624</v>
      </c>
      <c r="N121" s="78">
        <v>4118.168</v>
      </c>
      <c r="O121" s="78">
        <v>4272.473</v>
      </c>
      <c r="P121" s="78">
        <v>4925.065</v>
      </c>
      <c r="Q121" s="78">
        <v>5852.468</v>
      </c>
      <c r="R121" s="78">
        <v>5464.678</v>
      </c>
      <c r="S121" s="78">
        <v>4917.478</v>
      </c>
      <c r="T121" s="78">
        <v>4681.21</v>
      </c>
      <c r="U121" s="78">
        <v>3983.326</v>
      </c>
      <c r="V121" s="78">
        <v>3930.956</v>
      </c>
      <c r="W121" s="78">
        <v>5158.123</v>
      </c>
      <c r="X121" s="78">
        <v>6021.388</v>
      </c>
      <c r="Y121" s="78">
        <v>5008.199</v>
      </c>
      <c r="Z121" s="78">
        <v>3910.161</v>
      </c>
    </row>
    <row r="122" spans="1:26" ht="12.75">
      <c r="A122" s="64">
        <v>12026</v>
      </c>
      <c r="B122" s="70" t="s">
        <v>221</v>
      </c>
      <c r="C122" s="77">
        <v>32674.223</v>
      </c>
      <c r="D122" s="77">
        <v>35505.068</v>
      </c>
      <c r="E122" s="77">
        <v>41498.405</v>
      </c>
      <c r="F122" s="77">
        <v>43457.555</v>
      </c>
      <c r="G122" s="77">
        <v>40099.537</v>
      </c>
      <c r="H122" s="77">
        <v>40396.352</v>
      </c>
      <c r="I122" s="77">
        <v>31187.388</v>
      </c>
      <c r="J122" s="77">
        <v>26754.766</v>
      </c>
      <c r="K122" s="77">
        <v>24514.812</v>
      </c>
      <c r="L122" s="77">
        <v>24659.622</v>
      </c>
      <c r="M122" s="77">
        <v>24321.899</v>
      </c>
      <c r="N122" s="77">
        <v>24441.232</v>
      </c>
      <c r="O122" s="77">
        <v>31656.948</v>
      </c>
      <c r="P122" s="77">
        <v>39470.643</v>
      </c>
      <c r="Q122" s="77">
        <v>44056.267</v>
      </c>
      <c r="R122" s="77">
        <v>43994.382</v>
      </c>
      <c r="S122" s="77">
        <v>42692.438</v>
      </c>
      <c r="T122" s="77">
        <v>39917.328</v>
      </c>
      <c r="U122" s="77">
        <v>31926.52</v>
      </c>
      <c r="V122" s="77">
        <v>28182.051</v>
      </c>
      <c r="W122" s="77">
        <v>24900.635</v>
      </c>
      <c r="X122" s="77">
        <v>24139.021</v>
      </c>
      <c r="Y122" s="77">
        <v>24643.927</v>
      </c>
      <c r="Z122" s="77">
        <v>25080.442</v>
      </c>
    </row>
    <row r="123" spans="1:26" ht="12.75">
      <c r="A123" s="62">
        <v>13927</v>
      </c>
      <c r="B123" s="68" t="s">
        <v>222</v>
      </c>
      <c r="C123" s="78">
        <v>2458.503</v>
      </c>
      <c r="D123" s="78">
        <v>2596.703</v>
      </c>
      <c r="E123" s="78">
        <v>2777.412</v>
      </c>
      <c r="F123" s="78">
        <v>2770.119</v>
      </c>
      <c r="G123" s="78">
        <v>2493.109</v>
      </c>
      <c r="H123" s="78">
        <v>2181.097</v>
      </c>
      <c r="I123" s="78">
        <v>1424.785</v>
      </c>
      <c r="J123" s="78">
        <v>2141.353</v>
      </c>
      <c r="K123" s="78">
        <v>2156.254</v>
      </c>
      <c r="L123" s="78">
        <v>2452.518</v>
      </c>
      <c r="M123" s="78">
        <v>2498.648</v>
      </c>
      <c r="N123" s="78">
        <v>2231.757</v>
      </c>
      <c r="O123" s="78">
        <v>2307.19</v>
      </c>
      <c r="P123" s="78">
        <v>2443.074</v>
      </c>
      <c r="Q123" s="78">
        <v>2645.866</v>
      </c>
      <c r="R123" s="78">
        <v>2641.874</v>
      </c>
      <c r="S123" s="78">
        <v>2446.588</v>
      </c>
      <c r="T123" s="78">
        <v>2432.758</v>
      </c>
      <c r="U123" s="78">
        <v>2234.508</v>
      </c>
      <c r="V123" s="78">
        <v>2307.375</v>
      </c>
      <c r="W123" s="78">
        <v>2516.507</v>
      </c>
      <c r="X123" s="78">
        <v>2844.338</v>
      </c>
      <c r="Y123" s="78">
        <v>2650.269</v>
      </c>
      <c r="Z123" s="78">
        <v>2318.915</v>
      </c>
    </row>
    <row r="124" spans="1:25" ht="12.75">
      <c r="A124" s="1" t="s">
        <v>117</v>
      </c>
      <c r="B124" s="1"/>
      <c r="C124" s="76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.75">
      <c r="A125" s="1" t="s">
        <v>123</v>
      </c>
      <c r="B125" s="1"/>
      <c r="C125" s="75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.75">
      <c r="A126" s="1" t="s">
        <v>119</v>
      </c>
      <c r="B126" s="1"/>
      <c r="C126" s="75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.75">
      <c r="A127" s="1" t="s">
        <v>118</v>
      </c>
      <c r="B127" s="1"/>
      <c r="C127" s="75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>
      <c r="A128" s="1" t="s">
        <v>126</v>
      </c>
      <c r="B128" s="1"/>
      <c r="C128" s="75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.75">
      <c r="A129" s="1"/>
      <c r="B129" s="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.75">
      <c r="A130" s="1"/>
      <c r="B130" s="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.75">
      <c r="A131" s="1"/>
      <c r="B131" s="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.75">
      <c r="A132" s="1"/>
      <c r="B132" s="10"/>
      <c r="C132" s="12"/>
      <c r="D132" s="12"/>
      <c r="E132" s="12"/>
      <c r="F132" s="12"/>
      <c r="G132" s="12"/>
      <c r="H132" s="12"/>
      <c r="I132" s="21"/>
      <c r="J132" s="12"/>
      <c r="K132" s="12"/>
      <c r="L132" s="12"/>
      <c r="M132" s="12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.75">
      <c r="A133" s="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.75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</sheetData>
  <mergeCells count="2">
    <mergeCell ref="C4:N4"/>
    <mergeCell ref="O4:Z4"/>
  </mergeCells>
  <printOptions/>
  <pageMargins left="0.75" right="0.75" top="0.75" bottom="0.65" header="0.5" footer="0.5"/>
  <pageSetup fitToHeight="2" fitToWidth="2" horizontalDpi="600" verticalDpi="600" orientation="landscape" paperSize="5" scale="58" r:id="rId1"/>
  <rowBreaks count="1" manualBreakCount="1">
    <brk id="90" max="16383" man="1"/>
  </rowBreaks>
  <colBreaks count="1" manualBreakCount="1">
    <brk id="1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41"/>
  <sheetViews>
    <sheetView workbookViewId="0" topLeftCell="A1">
      <pane xSplit="2" ySplit="5" topLeftCell="C6" activePane="bottomRight" state="frozen"/>
      <selection pane="topRight" activeCell="C1" sqref="C1"/>
      <selection pane="bottomLeft" activeCell="A7" sqref="A7"/>
      <selection pane="bottomRight" activeCell="C6" sqref="C6:Z123"/>
    </sheetView>
  </sheetViews>
  <sheetFormatPr defaultColWidth="9.140625" defaultRowHeight="12.75"/>
  <cols>
    <col min="2" max="2" width="30.57421875" style="0" bestFit="1" customWidth="1"/>
  </cols>
  <sheetData>
    <row r="1" spans="1:27" ht="18.75">
      <c r="A1" s="2" t="s">
        <v>121</v>
      </c>
      <c r="B1" s="3"/>
      <c r="C1" s="4"/>
      <c r="D1" s="1"/>
      <c r="E1" s="1"/>
      <c r="F1" s="1"/>
      <c r="G1" s="1"/>
      <c r="H1" s="1"/>
      <c r="I1" s="1"/>
      <c r="J1" s="1"/>
      <c r="K1" s="5"/>
      <c r="L1" s="1"/>
      <c r="M1" s="5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13" t="str">
        <f>'TRL Energy'!A2</f>
        <v>Prepared by BPA, July 30 2022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thickBo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2" s="8" customFormat="1" ht="13.5" thickBot="1">
      <c r="A4" s="51"/>
      <c r="B4" s="51"/>
      <c r="C4" s="93" t="s">
        <v>241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3" t="s">
        <v>242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 s="6"/>
      <c r="AB4"/>
      <c r="AC4"/>
      <c r="AD4"/>
      <c r="AE4"/>
      <c r="AF4"/>
    </row>
    <row r="5" spans="1:32" s="8" customFormat="1" ht="13.5" thickBot="1">
      <c r="A5" s="52" t="s">
        <v>116</v>
      </c>
      <c r="B5" s="52" t="s">
        <v>122</v>
      </c>
      <c r="C5" s="32">
        <v>43739</v>
      </c>
      <c r="D5" s="33">
        <v>43770</v>
      </c>
      <c r="E5" s="33">
        <v>43800</v>
      </c>
      <c r="F5" s="33">
        <v>43831</v>
      </c>
      <c r="G5" s="33">
        <v>43862</v>
      </c>
      <c r="H5" s="33">
        <v>43891</v>
      </c>
      <c r="I5" s="33">
        <v>43922</v>
      </c>
      <c r="J5" s="33">
        <v>43952</v>
      </c>
      <c r="K5" s="33">
        <v>43983</v>
      </c>
      <c r="L5" s="33">
        <v>44013</v>
      </c>
      <c r="M5" s="34">
        <v>44044</v>
      </c>
      <c r="N5" s="73">
        <v>44075</v>
      </c>
      <c r="O5" s="32">
        <v>44105</v>
      </c>
      <c r="P5" s="33">
        <v>44136</v>
      </c>
      <c r="Q5" s="33">
        <v>44166</v>
      </c>
      <c r="R5" s="33">
        <v>44197</v>
      </c>
      <c r="S5" s="33">
        <v>44228</v>
      </c>
      <c r="T5" s="33">
        <v>44256</v>
      </c>
      <c r="U5" s="33">
        <v>44287</v>
      </c>
      <c r="V5" s="33">
        <v>44317</v>
      </c>
      <c r="W5" s="33">
        <v>44348</v>
      </c>
      <c r="X5" s="33">
        <v>44378</v>
      </c>
      <c r="Y5" s="34">
        <v>44409</v>
      </c>
      <c r="Z5" s="34">
        <v>44440</v>
      </c>
      <c r="AB5"/>
      <c r="AC5"/>
      <c r="AD5"/>
      <c r="AE5"/>
      <c r="AF5"/>
    </row>
    <row r="6" spans="1:32" s="8" customFormat="1" ht="12.75">
      <c r="A6" s="16">
        <v>10005</v>
      </c>
      <c r="B6" s="17" t="s">
        <v>130</v>
      </c>
      <c r="C6" s="79">
        <v>1.117</v>
      </c>
      <c r="D6" s="79">
        <v>1.299</v>
      </c>
      <c r="E6" s="79">
        <v>1.162</v>
      </c>
      <c r="F6" s="79">
        <v>1.303</v>
      </c>
      <c r="G6" s="79">
        <v>1.204</v>
      </c>
      <c r="H6" s="79">
        <v>1.202</v>
      </c>
      <c r="I6" s="79">
        <v>0.999</v>
      </c>
      <c r="J6" s="79">
        <v>0.814</v>
      </c>
      <c r="K6" s="79">
        <v>0.637</v>
      </c>
      <c r="L6" s="79">
        <v>0.625</v>
      </c>
      <c r="M6" s="79">
        <v>0.627</v>
      </c>
      <c r="N6" s="79">
        <v>0.621</v>
      </c>
      <c r="O6" s="79">
        <v>1.031</v>
      </c>
      <c r="P6" s="79">
        <v>1.116</v>
      </c>
      <c r="Q6" s="79">
        <v>1.224</v>
      </c>
      <c r="R6" s="79">
        <v>1.284</v>
      </c>
      <c r="S6" s="79">
        <v>1.431</v>
      </c>
      <c r="T6" s="79">
        <v>1.174</v>
      </c>
      <c r="U6" s="79">
        <v>1.09</v>
      </c>
      <c r="V6" s="79">
        <v>0.797</v>
      </c>
      <c r="W6" s="79">
        <v>0.759</v>
      </c>
      <c r="X6" s="79">
        <v>0.702</v>
      </c>
      <c r="Y6" s="79">
        <v>0.744</v>
      </c>
      <c r="Z6" s="79">
        <v>0.682</v>
      </c>
      <c r="AB6"/>
      <c r="AC6"/>
      <c r="AD6"/>
      <c r="AE6"/>
      <c r="AF6"/>
    </row>
    <row r="7" spans="1:32" s="8" customFormat="1" ht="12.75">
      <c r="A7" s="14">
        <v>10015</v>
      </c>
      <c r="B7" s="15" t="s">
        <v>131</v>
      </c>
      <c r="C7" s="80">
        <v>1.246</v>
      </c>
      <c r="D7" s="80">
        <v>0.796</v>
      </c>
      <c r="E7" s="80">
        <v>1.063</v>
      </c>
      <c r="F7" s="80">
        <v>1.119</v>
      </c>
      <c r="G7" s="80">
        <v>1.134</v>
      </c>
      <c r="H7" s="80">
        <v>0.986</v>
      </c>
      <c r="I7" s="80">
        <v>1.611</v>
      </c>
      <c r="J7" s="80">
        <v>1.767</v>
      </c>
      <c r="K7" s="80">
        <v>2.002</v>
      </c>
      <c r="L7" s="80">
        <v>2.516</v>
      </c>
      <c r="M7" s="80">
        <v>2.855</v>
      </c>
      <c r="N7" s="80">
        <v>2.259</v>
      </c>
      <c r="O7" s="80">
        <v>1.586</v>
      </c>
      <c r="P7" s="80">
        <v>1.053</v>
      </c>
      <c r="Q7" s="80">
        <v>1.095</v>
      </c>
      <c r="R7" s="80">
        <v>1.196</v>
      </c>
      <c r="S7" s="80">
        <v>1.098</v>
      </c>
      <c r="T7" s="80">
        <v>1.046</v>
      </c>
      <c r="U7" s="80">
        <v>1.706</v>
      </c>
      <c r="V7" s="80">
        <v>2.301</v>
      </c>
      <c r="W7" s="80">
        <v>2.887</v>
      </c>
      <c r="X7" s="80">
        <v>2.862</v>
      </c>
      <c r="Y7" s="80">
        <v>2.742</v>
      </c>
      <c r="Z7" s="80">
        <v>2.333</v>
      </c>
      <c r="AB7"/>
      <c r="AC7"/>
      <c r="AD7"/>
      <c r="AE7"/>
      <c r="AF7"/>
    </row>
    <row r="8" spans="1:26" ht="12.75">
      <c r="A8" s="18">
        <v>10025</v>
      </c>
      <c r="B8" s="19" t="s">
        <v>132</v>
      </c>
      <c r="C8" s="79">
        <v>94.126</v>
      </c>
      <c r="D8" s="79">
        <v>84.171</v>
      </c>
      <c r="E8" s="79">
        <v>83.824</v>
      </c>
      <c r="F8" s="79">
        <v>100.485</v>
      </c>
      <c r="G8" s="79">
        <v>82.204</v>
      </c>
      <c r="H8" s="79">
        <v>81.769</v>
      </c>
      <c r="I8" s="79">
        <v>85.01</v>
      </c>
      <c r="J8" s="79">
        <v>91.449</v>
      </c>
      <c r="K8" s="79">
        <v>111.662</v>
      </c>
      <c r="L8" s="79">
        <v>123.153</v>
      </c>
      <c r="M8" s="79">
        <v>115.458</v>
      </c>
      <c r="N8" s="79">
        <v>108.293</v>
      </c>
      <c r="O8" s="79">
        <v>85.006</v>
      </c>
      <c r="P8" s="79">
        <v>86.664</v>
      </c>
      <c r="Q8" s="79">
        <v>89.636</v>
      </c>
      <c r="R8" s="79">
        <v>88.813</v>
      </c>
      <c r="S8" s="79">
        <v>101.527</v>
      </c>
      <c r="T8" s="79">
        <v>83.782</v>
      </c>
      <c r="U8" s="79">
        <v>87.988</v>
      </c>
      <c r="V8" s="79">
        <v>96.196</v>
      </c>
      <c r="W8" s="79">
        <v>134.235</v>
      </c>
      <c r="X8" s="79">
        <v>124.775</v>
      </c>
      <c r="Y8" s="79">
        <v>122.06</v>
      </c>
      <c r="Z8" s="79">
        <v>102.314</v>
      </c>
    </row>
    <row r="9" spans="1:32" s="8" customFormat="1" ht="12.75">
      <c r="A9" s="14">
        <v>10027</v>
      </c>
      <c r="B9" s="15" t="s">
        <v>133</v>
      </c>
      <c r="C9" s="80">
        <v>73.07</v>
      </c>
      <c r="D9" s="80">
        <v>53.546</v>
      </c>
      <c r="E9" s="80">
        <v>53.3</v>
      </c>
      <c r="F9" s="80">
        <v>61.744</v>
      </c>
      <c r="G9" s="80">
        <v>51.575</v>
      </c>
      <c r="H9" s="80">
        <v>70.231</v>
      </c>
      <c r="I9" s="80">
        <v>102.222</v>
      </c>
      <c r="J9" s="80">
        <v>127.646</v>
      </c>
      <c r="K9" s="80">
        <v>136.666</v>
      </c>
      <c r="L9" s="80">
        <v>140.944</v>
      </c>
      <c r="M9" s="80">
        <v>140.096</v>
      </c>
      <c r="N9" s="80">
        <v>122.684</v>
      </c>
      <c r="O9" s="80">
        <v>87.746</v>
      </c>
      <c r="P9" s="80">
        <v>50.176</v>
      </c>
      <c r="Q9" s="80">
        <v>53.891</v>
      </c>
      <c r="R9" s="80">
        <v>51.268</v>
      </c>
      <c r="S9" s="80">
        <v>60.719</v>
      </c>
      <c r="T9" s="80">
        <v>66.342</v>
      </c>
      <c r="U9" s="80">
        <v>99.719</v>
      </c>
      <c r="V9" s="80">
        <v>116.572</v>
      </c>
      <c r="W9" s="80">
        <v>158.14</v>
      </c>
      <c r="X9" s="80">
        <v>148.712</v>
      </c>
      <c r="Y9" s="80">
        <v>133.968</v>
      </c>
      <c r="Z9" s="80">
        <v>104.684</v>
      </c>
      <c r="AB9"/>
      <c r="AC9"/>
      <c r="AD9"/>
      <c r="AE9"/>
      <c r="AF9"/>
    </row>
    <row r="10" spans="1:26" ht="12.75">
      <c r="A10" s="18">
        <v>10029</v>
      </c>
      <c r="B10" s="19" t="s">
        <v>223</v>
      </c>
      <c r="C10" s="79">
        <v>33.483764</v>
      </c>
      <c r="D10" s="79">
        <v>32.725717</v>
      </c>
      <c r="E10" s="79">
        <v>34.066116</v>
      </c>
      <c r="F10" s="79">
        <v>34.162408</v>
      </c>
      <c r="G10" s="79">
        <v>35.262068</v>
      </c>
      <c r="H10" s="79">
        <v>32.535699</v>
      </c>
      <c r="I10" s="79">
        <v>30.660853</v>
      </c>
      <c r="J10" s="79">
        <v>27.572325</v>
      </c>
      <c r="K10" s="79">
        <v>26.313482</v>
      </c>
      <c r="L10" s="79">
        <v>26.958056</v>
      </c>
      <c r="M10" s="79">
        <v>26.126759</v>
      </c>
      <c r="N10" s="79">
        <v>25.913467</v>
      </c>
      <c r="O10" s="79">
        <v>32.631203</v>
      </c>
      <c r="P10" s="79">
        <v>33.585506</v>
      </c>
      <c r="Q10" s="79">
        <v>34.219731</v>
      </c>
      <c r="R10" s="79">
        <v>34.695538</v>
      </c>
      <c r="S10" s="79">
        <v>34.855679</v>
      </c>
      <c r="T10" s="79">
        <v>34.993056</v>
      </c>
      <c r="U10" s="79">
        <v>32.939885</v>
      </c>
      <c r="V10" s="79">
        <v>30.042616</v>
      </c>
      <c r="W10" s="79">
        <v>27.630566</v>
      </c>
      <c r="X10" s="79">
        <v>27.803467</v>
      </c>
      <c r="Y10" s="79">
        <v>29.007311</v>
      </c>
      <c r="Z10" s="79">
        <v>27.331581</v>
      </c>
    </row>
    <row r="11" spans="1:32" s="8" customFormat="1" ht="12.75">
      <c r="A11" s="14">
        <v>10044</v>
      </c>
      <c r="B11" s="15" t="s">
        <v>134</v>
      </c>
      <c r="C11" s="80">
        <v>33.598</v>
      </c>
      <c r="D11" s="80">
        <v>32.524</v>
      </c>
      <c r="E11" s="80">
        <v>33.778</v>
      </c>
      <c r="F11" s="80">
        <v>33.769</v>
      </c>
      <c r="G11" s="80">
        <v>33.269</v>
      </c>
      <c r="H11" s="80">
        <v>33.107</v>
      </c>
      <c r="I11" s="80">
        <v>27.733</v>
      </c>
      <c r="J11" s="80">
        <v>30.341</v>
      </c>
      <c r="K11" s="80">
        <v>32.145</v>
      </c>
      <c r="L11" s="80">
        <v>34.647</v>
      </c>
      <c r="M11" s="80">
        <v>34.356</v>
      </c>
      <c r="N11" s="80">
        <v>33.823</v>
      </c>
      <c r="O11" s="80">
        <v>30.879</v>
      </c>
      <c r="P11" s="80">
        <v>32.363</v>
      </c>
      <c r="Q11" s="80">
        <v>33.587</v>
      </c>
      <c r="R11" s="80">
        <v>33.013</v>
      </c>
      <c r="S11" s="80">
        <v>34.136</v>
      </c>
      <c r="T11" s="80">
        <v>32.183</v>
      </c>
      <c r="U11" s="80">
        <v>29.444</v>
      </c>
      <c r="V11" s="80">
        <v>26.423</v>
      </c>
      <c r="W11" s="80">
        <v>38.38</v>
      </c>
      <c r="X11" s="80">
        <v>37.727</v>
      </c>
      <c r="Y11" s="80">
        <v>40.006</v>
      </c>
      <c r="Z11" s="80">
        <v>33.061</v>
      </c>
      <c r="AB11"/>
      <c r="AC11"/>
      <c r="AD11"/>
      <c r="AE11"/>
      <c r="AF11"/>
    </row>
    <row r="12" spans="1:26" ht="12.75">
      <c r="A12" s="18">
        <v>10046</v>
      </c>
      <c r="B12" s="19" t="s">
        <v>224</v>
      </c>
      <c r="C12" s="79">
        <v>201.187108</v>
      </c>
      <c r="D12" s="79">
        <v>217.208655</v>
      </c>
      <c r="E12" s="79">
        <v>181.617939</v>
      </c>
      <c r="F12" s="79">
        <v>189.963165</v>
      </c>
      <c r="G12" s="79">
        <v>193.689009</v>
      </c>
      <c r="H12" s="79">
        <v>175.704586</v>
      </c>
      <c r="I12" s="79">
        <v>157.631188</v>
      </c>
      <c r="J12" s="79">
        <v>132.372395</v>
      </c>
      <c r="K12" s="79">
        <v>122.84909</v>
      </c>
      <c r="L12" s="79">
        <v>142.48162</v>
      </c>
      <c r="M12" s="79">
        <v>131.165957</v>
      </c>
      <c r="N12" s="79">
        <v>131.095709</v>
      </c>
      <c r="O12" s="79">
        <v>188.892137</v>
      </c>
      <c r="P12" s="79">
        <v>173.286941</v>
      </c>
      <c r="Q12" s="79">
        <v>200.143015</v>
      </c>
      <c r="R12" s="79">
        <v>216.470559</v>
      </c>
      <c r="S12" s="79">
        <v>211.335061</v>
      </c>
      <c r="T12" s="79">
        <v>168.291692</v>
      </c>
      <c r="U12" s="79">
        <v>158.898539</v>
      </c>
      <c r="V12" s="79">
        <v>125.880937</v>
      </c>
      <c r="W12" s="79">
        <v>161.239736</v>
      </c>
      <c r="X12" s="79">
        <v>142.733087</v>
      </c>
      <c r="Y12" s="79">
        <v>145.00714</v>
      </c>
      <c r="Z12" s="79">
        <v>117.610001</v>
      </c>
    </row>
    <row r="13" spans="1:32" s="8" customFormat="1" ht="12.75">
      <c r="A13" s="14">
        <v>10047</v>
      </c>
      <c r="B13" s="15" t="s">
        <v>7</v>
      </c>
      <c r="C13" s="80">
        <v>218.789</v>
      </c>
      <c r="D13" s="80">
        <v>239.876</v>
      </c>
      <c r="E13" s="80">
        <v>223.209</v>
      </c>
      <c r="F13" s="80">
        <v>224.323</v>
      </c>
      <c r="G13" s="80">
        <v>223.9</v>
      </c>
      <c r="H13" s="80">
        <v>219.869</v>
      </c>
      <c r="I13" s="80">
        <v>206.604</v>
      </c>
      <c r="J13" s="80">
        <v>169.106</v>
      </c>
      <c r="K13" s="80">
        <v>155.552</v>
      </c>
      <c r="L13" s="80">
        <v>146.627</v>
      </c>
      <c r="M13" s="80">
        <v>150.074</v>
      </c>
      <c r="N13" s="80">
        <v>151.708</v>
      </c>
      <c r="O13" s="80">
        <v>219.609</v>
      </c>
      <c r="P13" s="80">
        <v>230.144</v>
      </c>
      <c r="Q13" s="80">
        <v>235.896</v>
      </c>
      <c r="R13" s="80">
        <v>226.486</v>
      </c>
      <c r="S13" s="80">
        <v>231.049</v>
      </c>
      <c r="T13" s="80">
        <v>231.382</v>
      </c>
      <c r="U13" s="80">
        <v>221.432</v>
      </c>
      <c r="V13" s="80">
        <v>177.505</v>
      </c>
      <c r="W13" s="80">
        <v>148.812</v>
      </c>
      <c r="X13" s="80">
        <v>148.638</v>
      </c>
      <c r="Y13" s="80">
        <v>150.25</v>
      </c>
      <c r="Z13" s="80">
        <v>162.233</v>
      </c>
      <c r="AB13"/>
      <c r="AC13"/>
      <c r="AD13"/>
      <c r="AE13"/>
      <c r="AF13"/>
    </row>
    <row r="14" spans="1:26" ht="12.75">
      <c r="A14" s="18">
        <v>10055</v>
      </c>
      <c r="B14" s="19" t="s">
        <v>135</v>
      </c>
      <c r="C14" s="79">
        <v>0.971</v>
      </c>
      <c r="D14" s="79">
        <v>0.808</v>
      </c>
      <c r="E14" s="79">
        <v>0.918</v>
      </c>
      <c r="F14" s="79">
        <v>0.853</v>
      </c>
      <c r="G14" s="79">
        <v>0.976</v>
      </c>
      <c r="H14" s="79">
        <v>0.68</v>
      </c>
      <c r="I14" s="79">
        <v>0.648</v>
      </c>
      <c r="J14" s="79">
        <v>0.495</v>
      </c>
      <c r="K14" s="79">
        <v>0.482</v>
      </c>
      <c r="L14" s="79">
        <v>0.45</v>
      </c>
      <c r="M14" s="79">
        <v>0.462</v>
      </c>
      <c r="N14" s="79">
        <v>0.44</v>
      </c>
      <c r="O14" s="79">
        <v>0.8</v>
      </c>
      <c r="P14" s="79">
        <v>0.769</v>
      </c>
      <c r="Q14" s="79">
        <v>0.875</v>
      </c>
      <c r="R14" s="79">
        <v>0.878</v>
      </c>
      <c r="S14" s="79">
        <v>0.786</v>
      </c>
      <c r="T14" s="79">
        <v>0.744</v>
      </c>
      <c r="U14" s="79">
        <v>0.696</v>
      </c>
      <c r="V14" s="79">
        <v>0.501</v>
      </c>
      <c r="W14" s="79">
        <v>0.518</v>
      </c>
      <c r="X14" s="79">
        <v>0.54</v>
      </c>
      <c r="Y14" s="79">
        <v>0.522</v>
      </c>
      <c r="Z14" s="79">
        <v>0.541</v>
      </c>
    </row>
    <row r="15" spans="1:32" s="8" customFormat="1" ht="12.75">
      <c r="A15" s="14">
        <v>10057</v>
      </c>
      <c r="B15" s="15" t="s">
        <v>136</v>
      </c>
      <c r="C15" s="80">
        <v>27.882</v>
      </c>
      <c r="D15" s="80">
        <v>32.869</v>
      </c>
      <c r="E15" s="80">
        <v>32.497</v>
      </c>
      <c r="F15" s="80">
        <v>32.256</v>
      </c>
      <c r="G15" s="80">
        <v>33.829</v>
      </c>
      <c r="H15" s="80">
        <v>29.386</v>
      </c>
      <c r="I15" s="80">
        <v>25.045</v>
      </c>
      <c r="J15" s="80">
        <v>31.009</v>
      </c>
      <c r="K15" s="80">
        <v>33.954</v>
      </c>
      <c r="L15" s="80">
        <v>37.841</v>
      </c>
      <c r="M15" s="80">
        <v>37.459</v>
      </c>
      <c r="N15" s="80">
        <v>35.934</v>
      </c>
      <c r="O15" s="80">
        <v>25.771</v>
      </c>
      <c r="P15" s="80">
        <v>32.449</v>
      </c>
      <c r="Q15" s="80">
        <v>33.172</v>
      </c>
      <c r="R15" s="80">
        <v>34.866</v>
      </c>
      <c r="S15" s="80">
        <v>33.709</v>
      </c>
      <c r="T15" s="80">
        <v>31.016</v>
      </c>
      <c r="U15" s="80">
        <v>23.989</v>
      </c>
      <c r="V15" s="80">
        <v>21.554</v>
      </c>
      <c r="W15" s="80">
        <v>45.564</v>
      </c>
      <c r="X15" s="80">
        <v>37.571</v>
      </c>
      <c r="Y15" s="80">
        <v>37.064</v>
      </c>
      <c r="Z15" s="80">
        <v>27.369</v>
      </c>
      <c r="AB15"/>
      <c r="AC15"/>
      <c r="AD15"/>
      <c r="AE15"/>
      <c r="AF15"/>
    </row>
    <row r="16" spans="1:26" ht="12.75">
      <c r="A16" s="18">
        <v>10059</v>
      </c>
      <c r="B16" s="19" t="s">
        <v>137</v>
      </c>
      <c r="C16" s="79">
        <v>13.944</v>
      </c>
      <c r="D16" s="79">
        <v>15.677</v>
      </c>
      <c r="E16" s="79">
        <v>15.207</v>
      </c>
      <c r="F16" s="79">
        <v>14.756</v>
      </c>
      <c r="G16" s="79">
        <v>15.792</v>
      </c>
      <c r="H16" s="79">
        <v>16.136</v>
      </c>
      <c r="I16" s="79">
        <v>13.346</v>
      </c>
      <c r="J16" s="79">
        <v>9.945</v>
      </c>
      <c r="K16" s="79">
        <v>8.109</v>
      </c>
      <c r="L16" s="79">
        <v>7.783</v>
      </c>
      <c r="M16" s="79">
        <v>7.997</v>
      </c>
      <c r="N16" s="79">
        <v>8.942</v>
      </c>
      <c r="O16" s="79">
        <v>13.522</v>
      </c>
      <c r="P16" s="79">
        <v>15.732</v>
      </c>
      <c r="Q16" s="79">
        <v>16.197</v>
      </c>
      <c r="R16" s="79">
        <v>16.124</v>
      </c>
      <c r="S16" s="79">
        <v>16.054</v>
      </c>
      <c r="T16" s="79">
        <v>16.226</v>
      </c>
      <c r="U16" s="79">
        <v>14.734</v>
      </c>
      <c r="V16" s="79">
        <v>10.569</v>
      </c>
      <c r="W16" s="79">
        <v>8.677</v>
      </c>
      <c r="X16" s="79">
        <v>8.46</v>
      </c>
      <c r="Y16" s="79">
        <v>8.182</v>
      </c>
      <c r="Z16" s="79">
        <v>9.145</v>
      </c>
    </row>
    <row r="17" spans="1:32" s="8" customFormat="1" ht="12.75">
      <c r="A17" s="14">
        <v>10061</v>
      </c>
      <c r="B17" s="15" t="s">
        <v>138</v>
      </c>
      <c r="C17" s="80">
        <v>12.982</v>
      </c>
      <c r="D17" s="80">
        <v>13.498</v>
      </c>
      <c r="E17" s="80">
        <v>13.911</v>
      </c>
      <c r="F17" s="80">
        <v>16.399</v>
      </c>
      <c r="G17" s="80">
        <v>13.863</v>
      </c>
      <c r="H17" s="80">
        <v>13.379</v>
      </c>
      <c r="I17" s="80">
        <v>11.624</v>
      </c>
      <c r="J17" s="80">
        <v>9.38</v>
      </c>
      <c r="K17" s="80">
        <v>9.526</v>
      </c>
      <c r="L17" s="80">
        <v>10.515</v>
      </c>
      <c r="M17" s="80">
        <v>10.691</v>
      </c>
      <c r="N17" s="80">
        <v>10.048</v>
      </c>
      <c r="O17" s="80">
        <v>12.206</v>
      </c>
      <c r="P17" s="80">
        <v>12.917</v>
      </c>
      <c r="Q17" s="80">
        <v>13.719</v>
      </c>
      <c r="R17" s="80">
        <v>13.462</v>
      </c>
      <c r="S17" s="80">
        <v>15.978</v>
      </c>
      <c r="T17" s="80">
        <v>13.132</v>
      </c>
      <c r="U17" s="80">
        <v>12.011</v>
      </c>
      <c r="V17" s="80">
        <v>10.347</v>
      </c>
      <c r="W17" s="80">
        <v>12.89</v>
      </c>
      <c r="X17" s="80">
        <v>11.133</v>
      </c>
      <c r="Y17" s="80">
        <v>12.114</v>
      </c>
      <c r="Z17" s="80">
        <v>10.717</v>
      </c>
      <c r="AB17"/>
      <c r="AC17"/>
      <c r="AD17"/>
      <c r="AE17"/>
      <c r="AF17"/>
    </row>
    <row r="18" spans="1:33" s="8" customFormat="1" ht="12.75">
      <c r="A18" s="18">
        <v>10062</v>
      </c>
      <c r="B18" s="19" t="s">
        <v>139</v>
      </c>
      <c r="C18" s="79">
        <v>12.819</v>
      </c>
      <c r="D18" s="79">
        <v>13.243</v>
      </c>
      <c r="E18" s="79">
        <v>12.47</v>
      </c>
      <c r="F18" s="79">
        <v>12.84</v>
      </c>
      <c r="G18" s="79">
        <v>11</v>
      </c>
      <c r="H18" s="79">
        <v>9.416</v>
      </c>
      <c r="I18" s="79">
        <v>8.834</v>
      </c>
      <c r="J18" s="79">
        <v>5.972</v>
      </c>
      <c r="K18" s="79">
        <v>9.351</v>
      </c>
      <c r="L18" s="79">
        <v>8.175</v>
      </c>
      <c r="M18" s="79">
        <v>9.692</v>
      </c>
      <c r="N18" s="79">
        <v>8.773</v>
      </c>
      <c r="O18" s="79">
        <v>12.089</v>
      </c>
      <c r="P18" s="79">
        <v>11.344</v>
      </c>
      <c r="Q18" s="79">
        <v>13.141</v>
      </c>
      <c r="R18" s="79">
        <v>11.882</v>
      </c>
      <c r="S18" s="79">
        <v>14.628</v>
      </c>
      <c r="T18" s="79">
        <v>10.882</v>
      </c>
      <c r="U18" s="79">
        <v>7.804</v>
      </c>
      <c r="V18" s="79">
        <v>5.844</v>
      </c>
      <c r="W18" s="79">
        <v>9.023</v>
      </c>
      <c r="X18" s="79">
        <v>10.607</v>
      </c>
      <c r="Y18" s="79">
        <v>10.084</v>
      </c>
      <c r="Z18" s="79">
        <v>8.557</v>
      </c>
      <c r="AB18"/>
      <c r="AC18"/>
      <c r="AD18"/>
      <c r="AE18"/>
      <c r="AF18"/>
      <c r="AG18"/>
    </row>
    <row r="19" spans="1:32" s="8" customFormat="1" ht="12.75">
      <c r="A19" s="14">
        <v>10064</v>
      </c>
      <c r="B19" s="15" t="s">
        <v>140</v>
      </c>
      <c r="C19" s="80">
        <v>21.014</v>
      </c>
      <c r="D19" s="80">
        <v>20.305</v>
      </c>
      <c r="E19" s="80">
        <v>22.431</v>
      </c>
      <c r="F19" s="80">
        <v>21.38</v>
      </c>
      <c r="G19" s="80">
        <v>21.388</v>
      </c>
      <c r="H19" s="80">
        <v>19.006</v>
      </c>
      <c r="I19" s="80">
        <v>17.895</v>
      </c>
      <c r="J19" s="80">
        <v>17.408</v>
      </c>
      <c r="K19" s="80">
        <v>19.741</v>
      </c>
      <c r="L19" s="80">
        <v>21.581</v>
      </c>
      <c r="M19" s="80">
        <v>22.706</v>
      </c>
      <c r="N19" s="80">
        <v>19.228</v>
      </c>
      <c r="O19" s="80">
        <v>19.297</v>
      </c>
      <c r="P19" s="80">
        <v>18.967</v>
      </c>
      <c r="Q19" s="80">
        <v>20.745</v>
      </c>
      <c r="R19" s="80">
        <v>20.529</v>
      </c>
      <c r="S19" s="80">
        <v>19.371</v>
      </c>
      <c r="T19" s="80">
        <v>18.161</v>
      </c>
      <c r="U19" s="80">
        <v>17.993</v>
      </c>
      <c r="V19" s="80">
        <v>15.917</v>
      </c>
      <c r="W19" s="80">
        <v>22.374</v>
      </c>
      <c r="X19" s="80">
        <v>22.792</v>
      </c>
      <c r="Y19" s="80">
        <v>21.243</v>
      </c>
      <c r="Z19" s="80">
        <v>19.001</v>
      </c>
      <c r="AB19"/>
      <c r="AC19"/>
      <c r="AD19"/>
      <c r="AE19"/>
      <c r="AF19"/>
    </row>
    <row r="20" spans="1:26" ht="12.75">
      <c r="A20" s="18">
        <v>10065</v>
      </c>
      <c r="B20" s="19" t="s">
        <v>141</v>
      </c>
      <c r="C20" s="79">
        <v>6.224</v>
      </c>
      <c r="D20" s="79">
        <v>5.808</v>
      </c>
      <c r="E20" s="79">
        <v>6.434</v>
      </c>
      <c r="F20" s="79">
        <v>6.677</v>
      </c>
      <c r="G20" s="79">
        <v>6.676</v>
      </c>
      <c r="H20" s="79">
        <v>6.49</v>
      </c>
      <c r="I20" s="79">
        <v>5.856</v>
      </c>
      <c r="J20" s="79">
        <v>5.107</v>
      </c>
      <c r="K20" s="79">
        <v>3.957</v>
      </c>
      <c r="L20" s="79">
        <v>3.855</v>
      </c>
      <c r="M20" s="79">
        <v>4.065</v>
      </c>
      <c r="N20" s="79">
        <v>4.076</v>
      </c>
      <c r="O20" s="79">
        <v>5.659</v>
      </c>
      <c r="P20" s="79">
        <v>5.325</v>
      </c>
      <c r="Q20" s="79">
        <v>6.3</v>
      </c>
      <c r="R20" s="79">
        <v>6.486</v>
      </c>
      <c r="S20" s="79">
        <v>7.699</v>
      </c>
      <c r="T20" s="79">
        <v>6.258</v>
      </c>
      <c r="U20" s="79">
        <v>5.918</v>
      </c>
      <c r="V20" s="79">
        <v>4.994</v>
      </c>
      <c r="W20" s="79">
        <v>5.039</v>
      </c>
      <c r="X20" s="79">
        <v>4.979</v>
      </c>
      <c r="Y20" s="79">
        <v>4.905</v>
      </c>
      <c r="Z20" s="79">
        <v>4.604</v>
      </c>
    </row>
    <row r="21" spans="1:32" s="8" customFormat="1" ht="12.75">
      <c r="A21" s="14">
        <v>10066</v>
      </c>
      <c r="B21" s="15" t="s">
        <v>142</v>
      </c>
      <c r="C21" s="80">
        <v>47.205</v>
      </c>
      <c r="D21" s="80">
        <v>48.809</v>
      </c>
      <c r="E21" s="80">
        <v>45.602</v>
      </c>
      <c r="F21" s="80">
        <v>40.912</v>
      </c>
      <c r="G21" s="80">
        <v>43.927</v>
      </c>
      <c r="H21" s="80">
        <v>43.002</v>
      </c>
      <c r="I21" s="80">
        <v>38.106</v>
      </c>
      <c r="J21" s="80">
        <v>30.611</v>
      </c>
      <c r="K21" s="80">
        <v>30.002</v>
      </c>
      <c r="L21" s="80">
        <v>35.047</v>
      </c>
      <c r="M21" s="80">
        <v>34.769</v>
      </c>
      <c r="N21" s="80">
        <v>34.497</v>
      </c>
      <c r="O21" s="80">
        <v>48.062</v>
      </c>
      <c r="P21" s="80">
        <v>51.986</v>
      </c>
      <c r="Q21" s="80">
        <v>51.138</v>
      </c>
      <c r="R21" s="80">
        <v>49.654</v>
      </c>
      <c r="S21" s="80">
        <v>50.795</v>
      </c>
      <c r="T21" s="80">
        <v>51.175</v>
      </c>
      <c r="U21" s="80">
        <v>42.654</v>
      </c>
      <c r="V21" s="80">
        <v>33.418</v>
      </c>
      <c r="W21" s="80">
        <v>43.728</v>
      </c>
      <c r="X21" s="80">
        <v>37.095</v>
      </c>
      <c r="Y21" s="80">
        <v>37.881</v>
      </c>
      <c r="Z21" s="80">
        <v>32.382</v>
      </c>
      <c r="AB21"/>
      <c r="AC21"/>
      <c r="AD21"/>
      <c r="AE21"/>
      <c r="AF21"/>
    </row>
    <row r="22" spans="1:26" ht="12.75">
      <c r="A22" s="18">
        <v>10067</v>
      </c>
      <c r="B22" s="19" t="s">
        <v>143</v>
      </c>
      <c r="C22" s="79">
        <v>25.194</v>
      </c>
      <c r="D22" s="79">
        <v>23.404</v>
      </c>
      <c r="E22" s="79">
        <v>23.497</v>
      </c>
      <c r="F22" s="79">
        <v>27.902</v>
      </c>
      <c r="G22" s="79">
        <v>25.678</v>
      </c>
      <c r="H22" s="79">
        <v>23.979</v>
      </c>
      <c r="I22" s="79">
        <v>19.056</v>
      </c>
      <c r="J22" s="79">
        <v>15.846</v>
      </c>
      <c r="K22" s="79">
        <v>17.821</v>
      </c>
      <c r="L22" s="79">
        <v>21.658</v>
      </c>
      <c r="M22" s="79">
        <v>21.023</v>
      </c>
      <c r="N22" s="79">
        <v>19.168</v>
      </c>
      <c r="O22" s="79">
        <v>22.34</v>
      </c>
      <c r="P22" s="79">
        <v>21.884</v>
      </c>
      <c r="Q22" s="79">
        <v>22.681</v>
      </c>
      <c r="R22" s="79">
        <v>23.113</v>
      </c>
      <c r="S22" s="79">
        <v>28.179</v>
      </c>
      <c r="T22" s="79">
        <v>20.122</v>
      </c>
      <c r="U22" s="79">
        <v>18.357</v>
      </c>
      <c r="V22" s="79">
        <v>17.112</v>
      </c>
      <c r="W22" s="79">
        <v>25.037</v>
      </c>
      <c r="X22" s="79">
        <v>23.675</v>
      </c>
      <c r="Y22" s="79">
        <v>23.378</v>
      </c>
      <c r="Z22" s="79">
        <v>19</v>
      </c>
    </row>
    <row r="23" spans="1:32" s="8" customFormat="1" ht="12.75">
      <c r="A23" s="14">
        <v>10068</v>
      </c>
      <c r="B23" s="15" t="s">
        <v>144</v>
      </c>
      <c r="C23" s="80">
        <v>3.74</v>
      </c>
      <c r="D23" s="80">
        <v>3.67</v>
      </c>
      <c r="E23" s="80">
        <v>3.7</v>
      </c>
      <c r="F23" s="80">
        <v>4.27</v>
      </c>
      <c r="G23" s="80">
        <v>3.83</v>
      </c>
      <c r="H23" s="80">
        <v>3.43</v>
      </c>
      <c r="I23" s="80">
        <v>3.04</v>
      </c>
      <c r="J23" s="80">
        <v>2.62</v>
      </c>
      <c r="K23" s="80">
        <v>2.89</v>
      </c>
      <c r="L23" s="80">
        <v>3.53</v>
      </c>
      <c r="M23" s="80">
        <v>3.51</v>
      </c>
      <c r="N23" s="80">
        <v>2.93</v>
      </c>
      <c r="O23" s="80">
        <v>3.59</v>
      </c>
      <c r="P23" s="80">
        <v>3.59</v>
      </c>
      <c r="Q23" s="80">
        <v>3.84</v>
      </c>
      <c r="R23" s="80">
        <v>3.87</v>
      </c>
      <c r="S23" s="80">
        <v>4.33</v>
      </c>
      <c r="T23" s="80">
        <v>3.33</v>
      </c>
      <c r="U23" s="80">
        <v>3.15</v>
      </c>
      <c r="V23" s="80">
        <v>2.46</v>
      </c>
      <c r="W23" s="80">
        <v>4.25</v>
      </c>
      <c r="X23" s="80">
        <v>3.9</v>
      </c>
      <c r="Y23" s="80">
        <v>3.73</v>
      </c>
      <c r="Z23" s="80">
        <v>2.76</v>
      </c>
      <c r="AB23"/>
      <c r="AC23"/>
      <c r="AD23"/>
      <c r="AE23"/>
      <c r="AF23"/>
    </row>
    <row r="24" spans="1:32" s="8" customFormat="1" ht="12.75">
      <c r="A24" s="18">
        <v>10070</v>
      </c>
      <c r="B24" s="19" t="s">
        <v>145</v>
      </c>
      <c r="C24" s="79">
        <v>0.605</v>
      </c>
      <c r="D24" s="79">
        <v>0.631</v>
      </c>
      <c r="E24" s="79">
        <v>0.658</v>
      </c>
      <c r="F24" s="79">
        <v>0.607</v>
      </c>
      <c r="G24" s="79">
        <v>0.648</v>
      </c>
      <c r="H24" s="79">
        <v>0.558</v>
      </c>
      <c r="I24" s="79">
        <v>0.508</v>
      </c>
      <c r="J24" s="79">
        <v>0.458</v>
      </c>
      <c r="K24" s="79">
        <v>0.502</v>
      </c>
      <c r="L24" s="79">
        <v>0.565</v>
      </c>
      <c r="M24" s="79">
        <v>0.609</v>
      </c>
      <c r="N24" s="79">
        <v>0.5</v>
      </c>
      <c r="O24" s="79">
        <v>0.661</v>
      </c>
      <c r="P24" s="79">
        <v>0.617</v>
      </c>
      <c r="Q24" s="79">
        <v>0.669</v>
      </c>
      <c r="R24" s="79">
        <v>0.608</v>
      </c>
      <c r="S24" s="79">
        <v>0.62</v>
      </c>
      <c r="T24" s="79">
        <v>0.564</v>
      </c>
      <c r="U24" s="79">
        <v>0.574</v>
      </c>
      <c r="V24" s="79">
        <v>0.519</v>
      </c>
      <c r="W24" s="79">
        <v>0.642</v>
      </c>
      <c r="X24" s="79">
        <v>0.576</v>
      </c>
      <c r="Y24" s="79">
        <v>0.576</v>
      </c>
      <c r="Z24" s="79">
        <v>0.497</v>
      </c>
      <c r="AB24"/>
      <c r="AC24"/>
      <c r="AD24"/>
      <c r="AE24"/>
      <c r="AF24"/>
    </row>
    <row r="25" spans="1:32" s="8" customFormat="1" ht="12.75">
      <c r="A25" s="14">
        <v>10071</v>
      </c>
      <c r="B25" s="15" t="s">
        <v>146</v>
      </c>
      <c r="C25" s="80">
        <v>3.63</v>
      </c>
      <c r="D25" s="80">
        <v>3.19</v>
      </c>
      <c r="E25" s="80">
        <v>3.43</v>
      </c>
      <c r="F25" s="80">
        <v>3.62</v>
      </c>
      <c r="G25" s="80">
        <v>3.61</v>
      </c>
      <c r="H25" s="80">
        <v>3.45</v>
      </c>
      <c r="I25" s="80">
        <v>3.01</v>
      </c>
      <c r="J25" s="80">
        <v>2.4</v>
      </c>
      <c r="K25" s="80">
        <v>2.35</v>
      </c>
      <c r="L25" s="80">
        <v>2.45</v>
      </c>
      <c r="M25" s="80">
        <v>2.23</v>
      </c>
      <c r="N25" s="80">
        <v>2.28</v>
      </c>
      <c r="O25" s="80">
        <v>3.38</v>
      </c>
      <c r="P25" s="80">
        <v>3.4</v>
      </c>
      <c r="Q25" s="80">
        <v>3.45</v>
      </c>
      <c r="R25" s="80">
        <v>3.34</v>
      </c>
      <c r="S25" s="80">
        <v>3.33</v>
      </c>
      <c r="T25" s="80">
        <v>3.28</v>
      </c>
      <c r="U25" s="80">
        <v>3.17</v>
      </c>
      <c r="V25" s="80">
        <v>2.33</v>
      </c>
      <c r="W25" s="80">
        <v>2.43</v>
      </c>
      <c r="X25" s="80">
        <v>2.39</v>
      </c>
      <c r="Y25" s="80">
        <v>2.43</v>
      </c>
      <c r="Z25" s="80">
        <v>2.24</v>
      </c>
      <c r="AB25"/>
      <c r="AC25"/>
      <c r="AD25"/>
      <c r="AE25"/>
      <c r="AF25"/>
    </row>
    <row r="26" spans="1:32" s="8" customFormat="1" ht="12.75">
      <c r="A26" s="18">
        <v>10072</v>
      </c>
      <c r="B26" s="19" t="s">
        <v>147</v>
      </c>
      <c r="C26" s="79">
        <v>36.194</v>
      </c>
      <c r="D26" s="79">
        <v>35.049</v>
      </c>
      <c r="E26" s="79">
        <v>38.762</v>
      </c>
      <c r="F26" s="79">
        <v>41.851</v>
      </c>
      <c r="G26" s="79">
        <v>36.604</v>
      </c>
      <c r="H26" s="79">
        <v>33.361</v>
      </c>
      <c r="I26" s="79">
        <v>27.92</v>
      </c>
      <c r="J26" s="79">
        <v>24.588</v>
      </c>
      <c r="K26" s="79">
        <v>30.692</v>
      </c>
      <c r="L26" s="79">
        <v>34.218</v>
      </c>
      <c r="M26" s="79">
        <v>33.153</v>
      </c>
      <c r="N26" s="79">
        <v>30.191</v>
      </c>
      <c r="O26" s="79">
        <v>32.68</v>
      </c>
      <c r="P26" s="79">
        <v>33.163</v>
      </c>
      <c r="Q26" s="79">
        <v>35.078</v>
      </c>
      <c r="R26" s="79">
        <v>36.212</v>
      </c>
      <c r="S26" s="79">
        <v>40.403</v>
      </c>
      <c r="T26" s="79">
        <v>31.865</v>
      </c>
      <c r="U26" s="79">
        <v>28.293</v>
      </c>
      <c r="V26" s="79">
        <v>23.849</v>
      </c>
      <c r="W26" s="79">
        <v>39.946</v>
      </c>
      <c r="X26" s="79">
        <v>39.58</v>
      </c>
      <c r="Y26" s="79">
        <v>38.896</v>
      </c>
      <c r="Z26" s="79">
        <v>28.074</v>
      </c>
      <c r="AB26"/>
      <c r="AC26"/>
      <c r="AD26"/>
      <c r="AE26"/>
      <c r="AF26"/>
    </row>
    <row r="27" spans="1:32" s="8" customFormat="1" ht="12.75">
      <c r="A27" s="14">
        <v>10074</v>
      </c>
      <c r="B27" s="15" t="s">
        <v>148</v>
      </c>
      <c r="C27" s="80">
        <v>44.617</v>
      </c>
      <c r="D27" s="80">
        <v>42.961</v>
      </c>
      <c r="E27" s="80">
        <v>42.854</v>
      </c>
      <c r="F27" s="80">
        <v>45.612</v>
      </c>
      <c r="G27" s="80">
        <v>45.825</v>
      </c>
      <c r="H27" s="80">
        <v>44.916</v>
      </c>
      <c r="I27" s="80">
        <v>40.03</v>
      </c>
      <c r="J27" s="80">
        <v>36.223</v>
      </c>
      <c r="K27" s="80">
        <v>39.272</v>
      </c>
      <c r="L27" s="80">
        <v>43.264</v>
      </c>
      <c r="M27" s="80">
        <v>43.859</v>
      </c>
      <c r="N27" s="80">
        <v>44.658</v>
      </c>
      <c r="O27" s="80">
        <v>42.403</v>
      </c>
      <c r="P27" s="80">
        <v>45.285</v>
      </c>
      <c r="Q27" s="80">
        <v>44.311</v>
      </c>
      <c r="R27" s="80">
        <v>46.675</v>
      </c>
      <c r="S27" s="80">
        <v>49.108</v>
      </c>
      <c r="T27" s="80">
        <v>45.654</v>
      </c>
      <c r="U27" s="80">
        <v>40.73</v>
      </c>
      <c r="V27" s="80">
        <v>33.802</v>
      </c>
      <c r="W27" s="80">
        <v>50.147</v>
      </c>
      <c r="X27" s="80">
        <v>45.22</v>
      </c>
      <c r="Y27" s="80">
        <v>49.232</v>
      </c>
      <c r="Z27" s="80">
        <v>40.959</v>
      </c>
      <c r="AB27"/>
      <c r="AC27"/>
      <c r="AD27"/>
      <c r="AE27"/>
      <c r="AF27"/>
    </row>
    <row r="28" spans="1:32" s="8" customFormat="1" ht="12.75">
      <c r="A28" s="18">
        <v>10076</v>
      </c>
      <c r="B28" s="19" t="s">
        <v>149</v>
      </c>
      <c r="C28" s="79">
        <v>9.865</v>
      </c>
      <c r="D28" s="79">
        <v>9.404</v>
      </c>
      <c r="E28" s="79">
        <v>10.649</v>
      </c>
      <c r="F28" s="79">
        <v>10.258</v>
      </c>
      <c r="G28" s="79">
        <v>10.304</v>
      </c>
      <c r="H28" s="79">
        <v>9.225</v>
      </c>
      <c r="I28" s="79">
        <v>8.934</v>
      </c>
      <c r="J28" s="79">
        <v>8.156</v>
      </c>
      <c r="K28" s="79">
        <v>8.566</v>
      </c>
      <c r="L28" s="79">
        <v>8.972</v>
      </c>
      <c r="M28" s="79">
        <v>9.048</v>
      </c>
      <c r="N28" s="79">
        <v>8.107</v>
      </c>
      <c r="O28" s="79">
        <v>9.535</v>
      </c>
      <c r="P28" s="79">
        <v>9.635</v>
      </c>
      <c r="Q28" s="79">
        <v>10.041</v>
      </c>
      <c r="R28" s="79">
        <v>9.908</v>
      </c>
      <c r="S28" s="79">
        <v>9.736</v>
      </c>
      <c r="T28" s="79">
        <v>9.596</v>
      </c>
      <c r="U28" s="79">
        <v>8.792</v>
      </c>
      <c r="V28" s="79">
        <v>7.735</v>
      </c>
      <c r="W28" s="79">
        <v>8.86</v>
      </c>
      <c r="X28" s="79">
        <v>9.054</v>
      </c>
      <c r="Y28" s="79">
        <v>8.58</v>
      </c>
      <c r="Z28" s="79">
        <v>7.893</v>
      </c>
      <c r="AB28"/>
      <c r="AC28"/>
      <c r="AD28"/>
      <c r="AE28"/>
      <c r="AF28"/>
    </row>
    <row r="29" spans="1:32" s="8" customFormat="1" ht="12.75">
      <c r="A29" s="14">
        <v>10078</v>
      </c>
      <c r="B29" s="15" t="s">
        <v>150</v>
      </c>
      <c r="C29" s="80">
        <v>7.289</v>
      </c>
      <c r="D29" s="80">
        <v>7.575</v>
      </c>
      <c r="E29" s="80">
        <v>7.307</v>
      </c>
      <c r="F29" s="80">
        <v>7.722</v>
      </c>
      <c r="G29" s="80">
        <v>7.731</v>
      </c>
      <c r="H29" s="80">
        <v>7.534</v>
      </c>
      <c r="I29" s="80">
        <v>6.794</v>
      </c>
      <c r="J29" s="80">
        <v>5.272</v>
      </c>
      <c r="K29" s="80">
        <v>4.568</v>
      </c>
      <c r="L29" s="80">
        <v>4.666</v>
      </c>
      <c r="M29" s="80">
        <v>4.458</v>
      </c>
      <c r="N29" s="80">
        <v>4.369</v>
      </c>
      <c r="O29" s="80">
        <v>6.389</v>
      </c>
      <c r="P29" s="80">
        <v>7.317</v>
      </c>
      <c r="Q29" s="80">
        <v>7.436</v>
      </c>
      <c r="R29" s="80">
        <v>7.356</v>
      </c>
      <c r="S29" s="80">
        <v>7.997</v>
      </c>
      <c r="T29" s="80">
        <v>7.662</v>
      </c>
      <c r="U29" s="80">
        <v>6.863</v>
      </c>
      <c r="V29" s="80">
        <v>5.281</v>
      </c>
      <c r="W29" s="80">
        <v>5.073</v>
      </c>
      <c r="X29" s="80">
        <v>4.468</v>
      </c>
      <c r="Y29" s="80">
        <v>4.874</v>
      </c>
      <c r="Z29" s="80">
        <v>5.173</v>
      </c>
      <c r="AB29"/>
      <c r="AC29"/>
      <c r="AD29"/>
      <c r="AE29"/>
      <c r="AF29"/>
    </row>
    <row r="30" spans="1:32" s="8" customFormat="1" ht="12.75">
      <c r="A30" s="18">
        <v>10079</v>
      </c>
      <c r="B30" s="19" t="s">
        <v>151</v>
      </c>
      <c r="C30" s="79">
        <v>150.179</v>
      </c>
      <c r="D30" s="79">
        <v>138.012</v>
      </c>
      <c r="E30" s="79">
        <v>147.133</v>
      </c>
      <c r="F30" s="79">
        <v>146.067</v>
      </c>
      <c r="G30" s="79">
        <v>156.141</v>
      </c>
      <c r="H30" s="79">
        <v>145.387</v>
      </c>
      <c r="I30" s="79">
        <v>139.236</v>
      </c>
      <c r="J30" s="79">
        <v>122.31</v>
      </c>
      <c r="K30" s="79">
        <v>134.665</v>
      </c>
      <c r="L30" s="79">
        <v>145.86</v>
      </c>
      <c r="M30" s="79">
        <v>139.98</v>
      </c>
      <c r="N30" s="79">
        <v>137.367</v>
      </c>
      <c r="O30" s="79">
        <v>144.748</v>
      </c>
      <c r="P30" s="79">
        <v>144.749</v>
      </c>
      <c r="Q30" s="79">
        <v>143.509</v>
      </c>
      <c r="R30" s="79">
        <v>153.287</v>
      </c>
      <c r="S30" s="79">
        <v>164.252</v>
      </c>
      <c r="T30" s="79">
        <v>156.065</v>
      </c>
      <c r="U30" s="79">
        <v>141.031</v>
      </c>
      <c r="V30" s="79">
        <v>126.396</v>
      </c>
      <c r="W30" s="79">
        <v>79.504</v>
      </c>
      <c r="X30" s="79">
        <v>74.389</v>
      </c>
      <c r="Y30" s="79">
        <v>146.676</v>
      </c>
      <c r="Z30" s="79">
        <v>126.31</v>
      </c>
      <c r="AB30"/>
      <c r="AC30"/>
      <c r="AD30"/>
      <c r="AE30"/>
      <c r="AF30"/>
    </row>
    <row r="31" spans="1:32" s="8" customFormat="1" ht="12.75">
      <c r="A31" s="14">
        <v>10080</v>
      </c>
      <c r="B31" s="15" t="s">
        <v>152</v>
      </c>
      <c r="C31" s="80">
        <v>10.24</v>
      </c>
      <c r="D31" s="80">
        <v>11.52</v>
      </c>
      <c r="E31" s="80">
        <v>11.82</v>
      </c>
      <c r="F31" s="80">
        <v>11.96</v>
      </c>
      <c r="G31" s="80">
        <v>11.5</v>
      </c>
      <c r="H31" s="80">
        <v>10.46</v>
      </c>
      <c r="I31" s="80">
        <v>8.95</v>
      </c>
      <c r="J31" s="80">
        <v>7.09</v>
      </c>
      <c r="K31" s="80">
        <v>7.36</v>
      </c>
      <c r="L31" s="80">
        <v>8.76</v>
      </c>
      <c r="M31" s="80">
        <v>8.95</v>
      </c>
      <c r="N31" s="80">
        <v>8.24</v>
      </c>
      <c r="O31" s="80">
        <v>9.27</v>
      </c>
      <c r="P31" s="80">
        <v>10.4</v>
      </c>
      <c r="Q31" s="80">
        <v>11.53</v>
      </c>
      <c r="R31" s="80">
        <v>11.26</v>
      </c>
      <c r="S31" s="80">
        <v>12.14</v>
      </c>
      <c r="T31" s="80">
        <v>10.33</v>
      </c>
      <c r="U31" s="80">
        <v>9.34</v>
      </c>
      <c r="V31" s="80">
        <v>6.94</v>
      </c>
      <c r="W31" s="80">
        <v>10.32</v>
      </c>
      <c r="X31" s="80">
        <v>8.72</v>
      </c>
      <c r="Y31" s="80">
        <v>9.41</v>
      </c>
      <c r="Z31" s="80">
        <v>7.63</v>
      </c>
      <c r="AB31"/>
      <c r="AC31"/>
      <c r="AD31"/>
      <c r="AE31"/>
      <c r="AF31"/>
    </row>
    <row r="32" spans="1:32" s="8" customFormat="1" ht="12.75">
      <c r="A32" s="18">
        <v>10081</v>
      </c>
      <c r="B32" s="19" t="s">
        <v>153</v>
      </c>
      <c r="C32" s="79">
        <v>20.857</v>
      </c>
      <c r="D32" s="79">
        <v>18.075</v>
      </c>
      <c r="E32" s="79">
        <v>19.503</v>
      </c>
      <c r="F32" s="79">
        <v>20.131</v>
      </c>
      <c r="G32" s="79">
        <v>18.761</v>
      </c>
      <c r="H32" s="79">
        <v>17.089</v>
      </c>
      <c r="I32" s="79">
        <v>14.992</v>
      </c>
      <c r="J32" s="79">
        <v>12.029</v>
      </c>
      <c r="K32" s="79">
        <v>12.778</v>
      </c>
      <c r="L32" s="79">
        <v>15.273</v>
      </c>
      <c r="M32" s="79">
        <v>15.563</v>
      </c>
      <c r="N32" s="79">
        <v>15.551</v>
      </c>
      <c r="O32" s="79">
        <v>16.404</v>
      </c>
      <c r="P32" s="79">
        <v>16.365</v>
      </c>
      <c r="Q32" s="79">
        <v>21.14</v>
      </c>
      <c r="R32" s="79">
        <v>16.676</v>
      </c>
      <c r="S32" s="79">
        <v>21.9</v>
      </c>
      <c r="T32" s="79">
        <v>15.282</v>
      </c>
      <c r="U32" s="79">
        <v>16.186</v>
      </c>
      <c r="V32" s="79">
        <v>12.382</v>
      </c>
      <c r="W32" s="79">
        <v>17.335</v>
      </c>
      <c r="X32" s="79">
        <v>15.191</v>
      </c>
      <c r="Y32" s="79">
        <v>16.193</v>
      </c>
      <c r="Z32" s="79">
        <v>14.159</v>
      </c>
      <c r="AB32"/>
      <c r="AC32"/>
      <c r="AD32"/>
      <c r="AE32"/>
      <c r="AF32"/>
    </row>
    <row r="33" spans="1:32" s="8" customFormat="1" ht="12.75">
      <c r="A33" s="14">
        <v>10082</v>
      </c>
      <c r="B33" s="15" t="s">
        <v>154</v>
      </c>
      <c r="C33" s="80">
        <v>0.21</v>
      </c>
      <c r="D33" s="80">
        <v>0.188</v>
      </c>
      <c r="E33" s="80">
        <v>0.207</v>
      </c>
      <c r="F33" s="80">
        <v>0.19</v>
      </c>
      <c r="G33" s="80">
        <v>0.218</v>
      </c>
      <c r="H33" s="80">
        <v>0.164</v>
      </c>
      <c r="I33" s="80">
        <v>0.173</v>
      </c>
      <c r="J33" s="80">
        <v>0.137</v>
      </c>
      <c r="K33" s="80">
        <v>0.123</v>
      </c>
      <c r="L33" s="80">
        <v>0.124</v>
      </c>
      <c r="M33" s="80">
        <v>0.124</v>
      </c>
      <c r="N33" s="80">
        <v>0.114</v>
      </c>
      <c r="O33" s="80">
        <v>0.19</v>
      </c>
      <c r="P33" s="80">
        <v>0.216</v>
      </c>
      <c r="Q33" s="80">
        <v>0.228</v>
      </c>
      <c r="R33" s="80">
        <v>0.208</v>
      </c>
      <c r="S33" s="80">
        <v>0.224</v>
      </c>
      <c r="T33" s="80">
        <v>0.184</v>
      </c>
      <c r="U33" s="80">
        <v>0.201</v>
      </c>
      <c r="V33" s="80">
        <v>0.139</v>
      </c>
      <c r="W33" s="80">
        <v>0.124</v>
      </c>
      <c r="X33" s="80">
        <v>0.126</v>
      </c>
      <c r="Y33" s="80">
        <v>0.146</v>
      </c>
      <c r="Z33" s="80">
        <v>0.156</v>
      </c>
      <c r="AB33"/>
      <c r="AC33"/>
      <c r="AD33"/>
      <c r="AE33"/>
      <c r="AF33"/>
    </row>
    <row r="34" spans="1:32" s="8" customFormat="1" ht="12.75">
      <c r="A34" s="18">
        <v>10083</v>
      </c>
      <c r="B34" s="19" t="s">
        <v>155</v>
      </c>
      <c r="C34" s="79">
        <v>13.944</v>
      </c>
      <c r="D34" s="79">
        <v>14.471</v>
      </c>
      <c r="E34" s="79">
        <v>14.517</v>
      </c>
      <c r="F34" s="79">
        <v>15.453</v>
      </c>
      <c r="G34" s="79">
        <v>14.648</v>
      </c>
      <c r="H34" s="79">
        <v>13.578</v>
      </c>
      <c r="I34" s="79">
        <v>11.791</v>
      </c>
      <c r="J34" s="79">
        <v>10.622</v>
      </c>
      <c r="K34" s="79">
        <v>12.002</v>
      </c>
      <c r="L34" s="79">
        <v>13.623</v>
      </c>
      <c r="M34" s="79">
        <v>12.956</v>
      </c>
      <c r="N34" s="79">
        <v>13.487</v>
      </c>
      <c r="O34" s="79">
        <v>12.519</v>
      </c>
      <c r="P34" s="79">
        <v>13.745</v>
      </c>
      <c r="Q34" s="79">
        <v>14.896</v>
      </c>
      <c r="R34" s="79">
        <v>15.9</v>
      </c>
      <c r="S34" s="79">
        <v>16.622</v>
      </c>
      <c r="T34" s="79">
        <v>13.817</v>
      </c>
      <c r="U34" s="79">
        <v>11.663</v>
      </c>
      <c r="V34" s="79">
        <v>9.703</v>
      </c>
      <c r="W34" s="79">
        <v>15.733</v>
      </c>
      <c r="X34" s="79">
        <v>14.321</v>
      </c>
      <c r="Y34" s="79">
        <v>15.372</v>
      </c>
      <c r="Z34" s="79">
        <v>12.732</v>
      </c>
      <c r="AB34"/>
      <c r="AC34"/>
      <c r="AD34"/>
      <c r="AE34"/>
      <c r="AF34"/>
    </row>
    <row r="35" spans="1:32" s="8" customFormat="1" ht="12.75">
      <c r="A35" s="14">
        <v>10086</v>
      </c>
      <c r="B35" s="15" t="s">
        <v>156</v>
      </c>
      <c r="C35" s="80">
        <v>7.12</v>
      </c>
      <c r="D35" s="80">
        <v>6.34</v>
      </c>
      <c r="E35" s="80">
        <v>6.57</v>
      </c>
      <c r="F35" s="80">
        <v>7.12</v>
      </c>
      <c r="G35" s="80">
        <v>7.19</v>
      </c>
      <c r="H35" s="80">
        <v>6.68</v>
      </c>
      <c r="I35" s="80">
        <v>5.57</v>
      </c>
      <c r="J35" s="80">
        <v>5.42</v>
      </c>
      <c r="K35" s="80">
        <v>4.77</v>
      </c>
      <c r="L35" s="80">
        <v>4.47</v>
      </c>
      <c r="M35" s="80">
        <v>4.5</v>
      </c>
      <c r="N35" s="80">
        <v>4.84</v>
      </c>
      <c r="O35" s="80">
        <v>6.85</v>
      </c>
      <c r="P35" s="80">
        <v>6.63</v>
      </c>
      <c r="Q35" s="80">
        <v>6.89</v>
      </c>
      <c r="R35" s="80">
        <v>6.74</v>
      </c>
      <c r="S35" s="80">
        <v>8.16</v>
      </c>
      <c r="T35" s="80">
        <v>6.68</v>
      </c>
      <c r="U35" s="80">
        <v>6.04</v>
      </c>
      <c r="V35" s="80">
        <v>5.56</v>
      </c>
      <c r="W35" s="80">
        <v>4.81</v>
      </c>
      <c r="X35" s="80">
        <v>4.64</v>
      </c>
      <c r="Y35" s="80">
        <v>4.58</v>
      </c>
      <c r="Z35" s="80">
        <v>4.93</v>
      </c>
      <c r="AB35"/>
      <c r="AC35"/>
      <c r="AD35"/>
      <c r="AE35"/>
      <c r="AF35"/>
    </row>
    <row r="36" spans="1:32" s="8" customFormat="1" ht="12.75">
      <c r="A36" s="18">
        <v>10087</v>
      </c>
      <c r="B36" s="19" t="s">
        <v>157</v>
      </c>
      <c r="C36" s="79">
        <v>57.4</v>
      </c>
      <c r="D36" s="79">
        <v>57.87</v>
      </c>
      <c r="E36" s="79">
        <v>56.59</v>
      </c>
      <c r="F36" s="79">
        <v>67.55</v>
      </c>
      <c r="G36" s="79">
        <v>63.1</v>
      </c>
      <c r="H36" s="79">
        <v>60.5</v>
      </c>
      <c r="I36" s="79">
        <v>60.7</v>
      </c>
      <c r="J36" s="79">
        <v>40.28</v>
      </c>
      <c r="K36" s="79">
        <v>31.9</v>
      </c>
      <c r="L36" s="79">
        <v>29.04</v>
      </c>
      <c r="M36" s="79">
        <v>28.06</v>
      </c>
      <c r="N36" s="79">
        <v>36.78</v>
      </c>
      <c r="O36" s="79">
        <v>62.61</v>
      </c>
      <c r="P36" s="79">
        <v>66.69</v>
      </c>
      <c r="Q36" s="79">
        <v>71.88</v>
      </c>
      <c r="R36" s="79">
        <v>72.82</v>
      </c>
      <c r="S36" s="79">
        <v>77.97</v>
      </c>
      <c r="T36" s="79">
        <v>71.73</v>
      </c>
      <c r="U36" s="79">
        <v>66.49</v>
      </c>
      <c r="V36" s="79">
        <v>58.49</v>
      </c>
      <c r="W36" s="79">
        <v>51.87</v>
      </c>
      <c r="X36" s="79">
        <v>45.41</v>
      </c>
      <c r="Y36" s="79">
        <v>48.33</v>
      </c>
      <c r="Z36" s="79">
        <v>53.63</v>
      </c>
      <c r="AB36"/>
      <c r="AC36"/>
      <c r="AD36"/>
      <c r="AE36"/>
      <c r="AF36"/>
    </row>
    <row r="37" spans="1:32" s="8" customFormat="1" ht="12.75">
      <c r="A37" s="14">
        <v>10089</v>
      </c>
      <c r="B37" s="15" t="s">
        <v>158</v>
      </c>
      <c r="C37" s="80">
        <v>172.691</v>
      </c>
      <c r="D37" s="80">
        <v>156.947</v>
      </c>
      <c r="E37" s="80">
        <v>163.834</v>
      </c>
      <c r="F37" s="80">
        <v>197.675</v>
      </c>
      <c r="G37" s="80">
        <v>163.684</v>
      </c>
      <c r="H37" s="80">
        <v>151.023</v>
      </c>
      <c r="I37" s="80">
        <v>121.318</v>
      </c>
      <c r="J37" s="80">
        <v>146.592</v>
      </c>
      <c r="K37" s="80">
        <v>169.312</v>
      </c>
      <c r="L37" s="80">
        <v>193.027</v>
      </c>
      <c r="M37" s="80">
        <v>189.99</v>
      </c>
      <c r="N37" s="80">
        <v>156.134</v>
      </c>
      <c r="O37" s="80">
        <v>152.085</v>
      </c>
      <c r="P37" s="80">
        <v>150.145</v>
      </c>
      <c r="Q37" s="80">
        <v>163.458</v>
      </c>
      <c r="R37" s="80">
        <v>165.558</v>
      </c>
      <c r="S37" s="80">
        <v>182.858</v>
      </c>
      <c r="T37" s="80">
        <v>139.14</v>
      </c>
      <c r="U37" s="80">
        <v>133.592</v>
      </c>
      <c r="V37" s="80">
        <v>146.045</v>
      </c>
      <c r="W37" s="80">
        <v>211.822</v>
      </c>
      <c r="X37" s="80">
        <v>196.502</v>
      </c>
      <c r="Y37" s="80">
        <v>199.898</v>
      </c>
      <c r="Z37" s="80">
        <v>159.205</v>
      </c>
      <c r="AB37"/>
      <c r="AC37"/>
      <c r="AD37"/>
      <c r="AE37"/>
      <c r="AF37"/>
    </row>
    <row r="38" spans="1:32" s="8" customFormat="1" ht="12.75">
      <c r="A38" s="18">
        <v>10091</v>
      </c>
      <c r="B38" s="19" t="s">
        <v>159</v>
      </c>
      <c r="C38" s="79">
        <v>15.285</v>
      </c>
      <c r="D38" s="79">
        <v>13.447</v>
      </c>
      <c r="E38" s="79">
        <v>15.904</v>
      </c>
      <c r="F38" s="79">
        <v>14.793</v>
      </c>
      <c r="G38" s="79">
        <v>15.59</v>
      </c>
      <c r="H38" s="79">
        <v>12.953</v>
      </c>
      <c r="I38" s="79">
        <v>12.34</v>
      </c>
      <c r="J38" s="79">
        <v>10.475</v>
      </c>
      <c r="K38" s="79">
        <v>10.573</v>
      </c>
      <c r="L38" s="79">
        <v>11.721</v>
      </c>
      <c r="M38" s="79">
        <v>11.864</v>
      </c>
      <c r="N38" s="79">
        <v>9.875</v>
      </c>
      <c r="O38" s="79">
        <v>13.123</v>
      </c>
      <c r="P38" s="79">
        <v>13.88</v>
      </c>
      <c r="Q38" s="79">
        <v>14.944</v>
      </c>
      <c r="R38" s="79">
        <v>14.763</v>
      </c>
      <c r="S38" s="79">
        <v>14.103</v>
      </c>
      <c r="T38" s="79">
        <v>13.89</v>
      </c>
      <c r="U38" s="79">
        <v>12.015</v>
      </c>
      <c r="V38" s="79">
        <v>10.036</v>
      </c>
      <c r="W38" s="79">
        <v>12.484</v>
      </c>
      <c r="X38" s="79">
        <v>12.765</v>
      </c>
      <c r="Y38" s="79">
        <v>11.391</v>
      </c>
      <c r="Z38" s="79">
        <v>10.049</v>
      </c>
      <c r="AB38"/>
      <c r="AC38"/>
      <c r="AD38"/>
      <c r="AE38"/>
      <c r="AF38"/>
    </row>
    <row r="39" spans="1:32" s="8" customFormat="1" ht="12.75">
      <c r="A39" s="14">
        <v>10094</v>
      </c>
      <c r="B39" s="15" t="s">
        <v>160</v>
      </c>
      <c r="C39" s="80">
        <v>4.533</v>
      </c>
      <c r="D39" s="80">
        <v>4.309</v>
      </c>
      <c r="E39" s="80">
        <v>4.618</v>
      </c>
      <c r="F39" s="80">
        <v>4.522</v>
      </c>
      <c r="G39" s="80">
        <v>4.656</v>
      </c>
      <c r="H39" s="80">
        <v>4.365</v>
      </c>
      <c r="I39" s="80">
        <v>3.667</v>
      </c>
      <c r="J39" s="80">
        <v>3.258</v>
      </c>
      <c r="K39" s="80">
        <v>3.139</v>
      </c>
      <c r="L39" s="80">
        <v>3.861</v>
      </c>
      <c r="M39" s="80">
        <v>4.149</v>
      </c>
      <c r="N39" s="80">
        <v>3.373</v>
      </c>
      <c r="O39" s="80">
        <v>4.165</v>
      </c>
      <c r="P39" s="80">
        <v>4.022</v>
      </c>
      <c r="Q39" s="80">
        <v>4.515</v>
      </c>
      <c r="R39" s="80">
        <v>4.518</v>
      </c>
      <c r="S39" s="80">
        <v>4.315</v>
      </c>
      <c r="T39" s="80">
        <v>4.067</v>
      </c>
      <c r="U39" s="80">
        <v>3.944</v>
      </c>
      <c r="V39" s="80">
        <v>3.336</v>
      </c>
      <c r="W39" s="80">
        <v>4.126</v>
      </c>
      <c r="X39" s="80">
        <v>4.264</v>
      </c>
      <c r="Y39" s="80">
        <v>4.05</v>
      </c>
      <c r="Z39" s="80">
        <v>3.581</v>
      </c>
      <c r="AB39"/>
      <c r="AC39"/>
      <c r="AD39"/>
      <c r="AE39"/>
      <c r="AF39"/>
    </row>
    <row r="40" spans="1:32" s="8" customFormat="1" ht="12.75">
      <c r="A40" s="18">
        <v>10095</v>
      </c>
      <c r="B40" s="19" t="s">
        <v>161</v>
      </c>
      <c r="C40" s="79">
        <v>5.511</v>
      </c>
      <c r="D40" s="79">
        <v>5.35</v>
      </c>
      <c r="E40" s="79">
        <v>5.421</v>
      </c>
      <c r="F40" s="79">
        <v>5.72</v>
      </c>
      <c r="G40" s="79">
        <v>5.519</v>
      </c>
      <c r="H40" s="79">
        <v>5.397</v>
      </c>
      <c r="I40" s="79">
        <v>5.035</v>
      </c>
      <c r="J40" s="79">
        <v>4.84</v>
      </c>
      <c r="K40" s="79">
        <v>4.805</v>
      </c>
      <c r="L40" s="79">
        <v>4.76</v>
      </c>
      <c r="M40" s="79">
        <v>4.84</v>
      </c>
      <c r="N40" s="79">
        <v>5.082</v>
      </c>
      <c r="O40" s="79">
        <v>4.947</v>
      </c>
      <c r="P40" s="79">
        <v>5.594</v>
      </c>
      <c r="Q40" s="79">
        <v>5.293</v>
      </c>
      <c r="R40" s="79">
        <v>5.579</v>
      </c>
      <c r="S40" s="79">
        <v>6.361</v>
      </c>
      <c r="T40" s="79">
        <v>5.285</v>
      </c>
      <c r="U40" s="79">
        <v>5.1</v>
      </c>
      <c r="V40" s="79">
        <v>4.9</v>
      </c>
      <c r="W40" s="79">
        <v>5.607</v>
      </c>
      <c r="X40" s="79">
        <v>5.152</v>
      </c>
      <c r="Y40" s="79">
        <v>5.021</v>
      </c>
      <c r="Z40" s="79">
        <v>4.363</v>
      </c>
      <c r="AB40"/>
      <c r="AC40"/>
      <c r="AD40"/>
      <c r="AE40"/>
      <c r="AF40"/>
    </row>
    <row r="41" spans="1:32" s="8" customFormat="1" ht="12.75">
      <c r="A41" s="14">
        <v>10097</v>
      </c>
      <c r="B41" s="15" t="s">
        <v>162</v>
      </c>
      <c r="C41" s="80">
        <v>3.69</v>
      </c>
      <c r="D41" s="80">
        <v>3.69</v>
      </c>
      <c r="E41" s="80">
        <v>3.41</v>
      </c>
      <c r="F41" s="80">
        <v>3.53</v>
      </c>
      <c r="G41" s="80">
        <v>3.77</v>
      </c>
      <c r="H41" s="80">
        <v>3.59</v>
      </c>
      <c r="I41" s="80">
        <v>2.84</v>
      </c>
      <c r="J41" s="80">
        <v>2.32</v>
      </c>
      <c r="K41" s="80">
        <v>1.8</v>
      </c>
      <c r="L41" s="80">
        <v>1.89</v>
      </c>
      <c r="M41" s="80">
        <v>1.92</v>
      </c>
      <c r="N41" s="80">
        <v>2.09</v>
      </c>
      <c r="O41" s="80">
        <v>3.38</v>
      </c>
      <c r="P41" s="80">
        <v>3.19</v>
      </c>
      <c r="Q41" s="80">
        <v>3.51</v>
      </c>
      <c r="R41" s="80">
        <v>3.64</v>
      </c>
      <c r="S41" s="80">
        <v>4.57</v>
      </c>
      <c r="T41" s="80">
        <v>3.26</v>
      </c>
      <c r="U41" s="80">
        <v>2.96</v>
      </c>
      <c r="V41" s="80">
        <v>2.18</v>
      </c>
      <c r="W41" s="80">
        <v>2.2</v>
      </c>
      <c r="X41" s="80">
        <v>2.16</v>
      </c>
      <c r="Y41" s="80">
        <v>2.01</v>
      </c>
      <c r="Z41" s="80">
        <v>2.1</v>
      </c>
      <c r="AB41"/>
      <c r="AC41"/>
      <c r="AD41"/>
      <c r="AE41"/>
      <c r="AF41"/>
    </row>
    <row r="42" spans="1:32" s="8" customFormat="1" ht="12.75">
      <c r="A42" s="18">
        <v>10101</v>
      </c>
      <c r="B42" s="19" t="s">
        <v>163</v>
      </c>
      <c r="C42" s="79">
        <v>154.108</v>
      </c>
      <c r="D42" s="79">
        <v>173.257</v>
      </c>
      <c r="E42" s="79">
        <v>155.505</v>
      </c>
      <c r="F42" s="79">
        <v>174.698</v>
      </c>
      <c r="G42" s="79">
        <v>166.413</v>
      </c>
      <c r="H42" s="79">
        <v>164.786</v>
      </c>
      <c r="I42" s="79">
        <v>137.337</v>
      </c>
      <c r="J42" s="79">
        <v>103.547</v>
      </c>
      <c r="K42" s="79">
        <v>75.792</v>
      </c>
      <c r="L42" s="79">
        <v>69.813</v>
      </c>
      <c r="M42" s="79">
        <v>66.637</v>
      </c>
      <c r="N42" s="79">
        <v>78.472</v>
      </c>
      <c r="O42" s="79">
        <v>130.457</v>
      </c>
      <c r="P42" s="79">
        <v>143.811</v>
      </c>
      <c r="Q42" s="79">
        <v>163.421</v>
      </c>
      <c r="R42" s="79">
        <v>164.872</v>
      </c>
      <c r="S42" s="79">
        <v>176.274</v>
      </c>
      <c r="T42" s="79">
        <v>161.054</v>
      </c>
      <c r="U42" s="79">
        <v>141.942</v>
      </c>
      <c r="V42" s="79">
        <v>103.488</v>
      </c>
      <c r="W42" s="79">
        <v>89.198</v>
      </c>
      <c r="X42" s="79">
        <v>67.464</v>
      </c>
      <c r="Y42" s="79">
        <v>80.095</v>
      </c>
      <c r="Z42" s="79">
        <v>86.256</v>
      </c>
      <c r="AB42"/>
      <c r="AC42"/>
      <c r="AD42"/>
      <c r="AE42"/>
      <c r="AF42"/>
    </row>
    <row r="43" spans="1:32" s="8" customFormat="1" ht="12.75">
      <c r="A43" s="14">
        <v>10106</v>
      </c>
      <c r="B43" s="15" t="s">
        <v>225</v>
      </c>
      <c r="C43" s="80">
        <v>45.603072</v>
      </c>
      <c r="D43" s="80">
        <v>41.719051</v>
      </c>
      <c r="E43" s="80">
        <v>43.756677</v>
      </c>
      <c r="F43" s="80">
        <v>47.079225</v>
      </c>
      <c r="G43" s="80">
        <v>44.353049</v>
      </c>
      <c r="H43" s="80">
        <v>38.843575</v>
      </c>
      <c r="I43" s="80">
        <v>36.527437</v>
      </c>
      <c r="J43" s="80">
        <v>29.09688</v>
      </c>
      <c r="K43" s="80">
        <v>26.56529</v>
      </c>
      <c r="L43" s="80">
        <v>30.861602</v>
      </c>
      <c r="M43" s="80">
        <v>31.42954</v>
      </c>
      <c r="N43" s="80">
        <v>27.048184</v>
      </c>
      <c r="O43" s="80">
        <v>44.607542</v>
      </c>
      <c r="P43" s="80">
        <v>42.313782</v>
      </c>
      <c r="Q43" s="80">
        <v>43.887343</v>
      </c>
      <c r="R43" s="80">
        <v>42.940157</v>
      </c>
      <c r="S43" s="80">
        <v>48.697781</v>
      </c>
      <c r="T43" s="80">
        <v>41.377891</v>
      </c>
      <c r="U43" s="80">
        <v>39.170702</v>
      </c>
      <c r="V43" s="80">
        <v>29.662553</v>
      </c>
      <c r="W43" s="80">
        <v>34.368141</v>
      </c>
      <c r="X43" s="80">
        <v>32.343985</v>
      </c>
      <c r="Y43" s="80">
        <v>31.159883</v>
      </c>
      <c r="Z43" s="80">
        <v>26.912845</v>
      </c>
      <c r="AB43"/>
      <c r="AC43"/>
      <c r="AD43"/>
      <c r="AE43"/>
      <c r="AF43"/>
    </row>
    <row r="44" spans="1:32" s="8" customFormat="1" ht="12.75">
      <c r="A44" s="18">
        <v>10109</v>
      </c>
      <c r="B44" s="19" t="s">
        <v>164</v>
      </c>
      <c r="C44" s="79">
        <v>20.023</v>
      </c>
      <c r="D44" s="79">
        <v>20.455</v>
      </c>
      <c r="E44" s="79">
        <v>19.15</v>
      </c>
      <c r="F44" s="79">
        <v>19.816</v>
      </c>
      <c r="G44" s="79">
        <v>19.399</v>
      </c>
      <c r="H44" s="79">
        <v>18.653</v>
      </c>
      <c r="I44" s="79">
        <v>21.885</v>
      </c>
      <c r="J44" s="79">
        <v>23.088</v>
      </c>
      <c r="K44" s="79">
        <v>26.58</v>
      </c>
      <c r="L44" s="79">
        <v>24.582</v>
      </c>
      <c r="M44" s="79">
        <v>25.194</v>
      </c>
      <c r="N44" s="79">
        <v>24.01</v>
      </c>
      <c r="O44" s="79">
        <v>20.357</v>
      </c>
      <c r="P44" s="79">
        <v>18.383</v>
      </c>
      <c r="Q44" s="79">
        <v>21.357</v>
      </c>
      <c r="R44" s="79">
        <v>20.933</v>
      </c>
      <c r="S44" s="79">
        <v>23.561</v>
      </c>
      <c r="T44" s="79">
        <v>24.296</v>
      </c>
      <c r="U44" s="79">
        <v>23.672</v>
      </c>
      <c r="V44" s="79">
        <v>25.066</v>
      </c>
      <c r="W44" s="79">
        <v>27.623</v>
      </c>
      <c r="X44" s="79">
        <v>28.576</v>
      </c>
      <c r="Y44" s="79">
        <v>28.057</v>
      </c>
      <c r="Z44" s="79">
        <v>24.055</v>
      </c>
      <c r="AB44"/>
      <c r="AC44"/>
      <c r="AD44"/>
      <c r="AE44"/>
      <c r="AF44"/>
    </row>
    <row r="45" spans="1:32" s="8" customFormat="1" ht="12.75">
      <c r="A45" s="14">
        <v>10111</v>
      </c>
      <c r="B45" s="15" t="s">
        <v>165</v>
      </c>
      <c r="C45" s="80">
        <v>5.217</v>
      </c>
      <c r="D45" s="80">
        <v>5.567</v>
      </c>
      <c r="E45" s="80">
        <v>4.819</v>
      </c>
      <c r="F45" s="80">
        <v>5.251</v>
      </c>
      <c r="G45" s="80">
        <v>4.818</v>
      </c>
      <c r="H45" s="80">
        <v>4.073</v>
      </c>
      <c r="I45" s="80">
        <v>4.428</v>
      </c>
      <c r="J45" s="80">
        <v>4.03</v>
      </c>
      <c r="K45" s="80">
        <v>4.447</v>
      </c>
      <c r="L45" s="80">
        <v>5.576</v>
      </c>
      <c r="M45" s="80">
        <v>5.379</v>
      </c>
      <c r="N45" s="80">
        <v>4.89</v>
      </c>
      <c r="O45" s="80">
        <v>4.682</v>
      </c>
      <c r="P45" s="80">
        <v>4.642</v>
      </c>
      <c r="Q45" s="80">
        <v>4.82</v>
      </c>
      <c r="R45" s="80">
        <v>4.974</v>
      </c>
      <c r="S45" s="80">
        <v>5.052</v>
      </c>
      <c r="T45" s="80">
        <v>4.094</v>
      </c>
      <c r="U45" s="80">
        <v>4.131</v>
      </c>
      <c r="V45" s="80">
        <v>4.521</v>
      </c>
      <c r="W45" s="80">
        <v>6.015</v>
      </c>
      <c r="X45" s="80">
        <v>5.806</v>
      </c>
      <c r="Y45" s="80">
        <v>5.404</v>
      </c>
      <c r="Z45" s="80">
        <v>4.281</v>
      </c>
      <c r="AB45"/>
      <c r="AC45"/>
      <c r="AD45"/>
      <c r="AE45"/>
      <c r="AF45"/>
    </row>
    <row r="46" spans="1:32" s="8" customFormat="1" ht="12.75">
      <c r="A46" s="18">
        <v>10112</v>
      </c>
      <c r="B46" s="19" t="s">
        <v>40</v>
      </c>
      <c r="C46" s="79">
        <v>85.589</v>
      </c>
      <c r="D46" s="79">
        <v>80.49</v>
      </c>
      <c r="E46" s="79">
        <v>87.606</v>
      </c>
      <c r="F46" s="79">
        <v>88.748</v>
      </c>
      <c r="G46" s="79">
        <v>85.259</v>
      </c>
      <c r="H46" s="79">
        <v>81.968</v>
      </c>
      <c r="I46" s="79">
        <v>77.224</v>
      </c>
      <c r="J46" s="79">
        <v>71.503</v>
      </c>
      <c r="K46" s="79">
        <v>77.137</v>
      </c>
      <c r="L46" s="79">
        <v>81.795</v>
      </c>
      <c r="M46" s="79">
        <v>76.992</v>
      </c>
      <c r="N46" s="79">
        <v>80.688</v>
      </c>
      <c r="O46" s="79">
        <v>69.777</v>
      </c>
      <c r="P46" s="79">
        <v>78.915</v>
      </c>
      <c r="Q46" s="79">
        <v>84.937</v>
      </c>
      <c r="R46" s="79">
        <v>86.552</v>
      </c>
      <c r="S46" s="79">
        <v>90.015</v>
      </c>
      <c r="T46" s="79">
        <v>87.197</v>
      </c>
      <c r="U46" s="79">
        <v>77.004</v>
      </c>
      <c r="V46" s="79">
        <v>68.202</v>
      </c>
      <c r="W46" s="79">
        <v>83.225</v>
      </c>
      <c r="X46" s="79">
        <v>84.879</v>
      </c>
      <c r="Y46" s="79">
        <v>92.671</v>
      </c>
      <c r="Z46" s="79">
        <v>75.213</v>
      </c>
      <c r="AB46"/>
      <c r="AC46"/>
      <c r="AD46"/>
      <c r="AE46"/>
      <c r="AF46"/>
    </row>
    <row r="47" spans="1:32" s="8" customFormat="1" ht="12.75">
      <c r="A47" s="14">
        <v>10113</v>
      </c>
      <c r="B47" s="15" t="s">
        <v>166</v>
      </c>
      <c r="C47" s="80">
        <v>46.531</v>
      </c>
      <c r="D47" s="80">
        <v>43.959</v>
      </c>
      <c r="E47" s="80">
        <v>31.932</v>
      </c>
      <c r="F47" s="80">
        <v>32.623</v>
      </c>
      <c r="G47" s="80">
        <v>31.424</v>
      </c>
      <c r="H47" s="80">
        <v>48.927</v>
      </c>
      <c r="I47" s="80">
        <v>58.489</v>
      </c>
      <c r="J47" s="80">
        <v>81.627</v>
      </c>
      <c r="K47" s="80">
        <v>97.539</v>
      </c>
      <c r="L47" s="80">
        <v>110.088</v>
      </c>
      <c r="M47" s="80">
        <v>107.174</v>
      </c>
      <c r="N47" s="80">
        <v>82.377</v>
      </c>
      <c r="O47" s="80">
        <v>52.746</v>
      </c>
      <c r="P47" s="80">
        <v>33.839</v>
      </c>
      <c r="Q47" s="80">
        <v>31.122</v>
      </c>
      <c r="R47" s="80">
        <v>30.899</v>
      </c>
      <c r="S47" s="80">
        <v>32.285</v>
      </c>
      <c r="T47" s="80">
        <v>60.022</v>
      </c>
      <c r="U47" s="80">
        <v>59.5</v>
      </c>
      <c r="V47" s="80">
        <v>86.77</v>
      </c>
      <c r="W47" s="80">
        <v>122.731</v>
      </c>
      <c r="X47" s="80">
        <v>118.107</v>
      </c>
      <c r="Y47" s="80">
        <v>105.606</v>
      </c>
      <c r="Z47" s="80">
        <v>71.498</v>
      </c>
      <c r="AB47"/>
      <c r="AC47"/>
      <c r="AD47"/>
      <c r="AE47"/>
      <c r="AF47"/>
    </row>
    <row r="48" spans="1:32" s="8" customFormat="1" ht="12.75">
      <c r="A48" s="18">
        <v>10116</v>
      </c>
      <c r="B48" s="19" t="s">
        <v>226</v>
      </c>
      <c r="C48" s="79">
        <v>0.378</v>
      </c>
      <c r="D48" s="79">
        <v>0.442</v>
      </c>
      <c r="E48" s="79">
        <v>0.415</v>
      </c>
      <c r="F48" s="79">
        <v>0.424</v>
      </c>
      <c r="G48" s="79">
        <v>0.445</v>
      </c>
      <c r="H48" s="79">
        <v>0.407</v>
      </c>
      <c r="I48" s="79">
        <v>0.427</v>
      </c>
      <c r="J48" s="79">
        <v>0.427</v>
      </c>
      <c r="K48" s="79">
        <v>0.427</v>
      </c>
      <c r="L48" s="79">
        <v>0.427</v>
      </c>
      <c r="M48" s="79">
        <v>0.427</v>
      </c>
      <c r="N48" s="79">
        <v>0.427</v>
      </c>
      <c r="O48" s="79">
        <v>0.427</v>
      </c>
      <c r="P48" s="79">
        <v>0.344</v>
      </c>
      <c r="Q48" s="79">
        <v>0.386</v>
      </c>
      <c r="R48" s="79">
        <v>0.443</v>
      </c>
      <c r="S48" s="79">
        <v>0.479</v>
      </c>
      <c r="T48" s="79">
        <v>0.433</v>
      </c>
      <c r="U48" s="79">
        <v>0.365</v>
      </c>
      <c r="V48" s="79">
        <v>0.365</v>
      </c>
      <c r="W48" s="79">
        <v>0.365</v>
      </c>
      <c r="X48" s="79">
        <v>0.308</v>
      </c>
      <c r="Y48" s="79">
        <v>0.365</v>
      </c>
      <c r="Z48" s="79">
        <v>0.365</v>
      </c>
      <c r="AB48"/>
      <c r="AC48"/>
      <c r="AD48"/>
      <c r="AE48"/>
      <c r="AF48"/>
    </row>
    <row r="49" spans="1:32" s="8" customFormat="1" ht="12.75">
      <c r="A49" s="14">
        <v>10118</v>
      </c>
      <c r="B49" s="15" t="s">
        <v>227</v>
      </c>
      <c r="C49" s="80">
        <v>86.551274</v>
      </c>
      <c r="D49" s="80">
        <v>90.150105</v>
      </c>
      <c r="E49" s="80">
        <v>87.146495</v>
      </c>
      <c r="F49" s="80">
        <v>87.447496</v>
      </c>
      <c r="G49" s="80">
        <v>87.76603</v>
      </c>
      <c r="H49" s="80">
        <v>83.380702</v>
      </c>
      <c r="I49" s="80">
        <v>76.953762</v>
      </c>
      <c r="J49" s="80">
        <v>58.415441</v>
      </c>
      <c r="K49" s="80">
        <v>65.001779</v>
      </c>
      <c r="L49" s="80">
        <v>73.2201</v>
      </c>
      <c r="M49" s="80">
        <v>72.415829</v>
      </c>
      <c r="N49" s="80">
        <v>72.825555</v>
      </c>
      <c r="O49" s="80">
        <v>84.904663</v>
      </c>
      <c r="P49" s="80">
        <v>87.107148</v>
      </c>
      <c r="Q49" s="80">
        <v>92.176224</v>
      </c>
      <c r="R49" s="80">
        <v>88.282386</v>
      </c>
      <c r="S49" s="80">
        <v>89.346761</v>
      </c>
      <c r="T49" s="80">
        <v>86.605978</v>
      </c>
      <c r="U49" s="80">
        <v>80.30613</v>
      </c>
      <c r="V49" s="80">
        <v>62.299889</v>
      </c>
      <c r="W49" s="80">
        <v>80.637652</v>
      </c>
      <c r="X49" s="80">
        <v>75.557502</v>
      </c>
      <c r="Y49" s="80">
        <v>80.909519</v>
      </c>
      <c r="Z49" s="80">
        <v>63.301326</v>
      </c>
      <c r="AB49"/>
      <c r="AC49"/>
      <c r="AD49"/>
      <c r="AE49"/>
      <c r="AF49"/>
    </row>
    <row r="50" spans="1:26" ht="12.75">
      <c r="A50" s="18">
        <v>10121</v>
      </c>
      <c r="B50" s="19" t="s">
        <v>228</v>
      </c>
      <c r="C50" s="79">
        <v>60.376797</v>
      </c>
      <c r="D50" s="79">
        <v>68.726247</v>
      </c>
      <c r="E50" s="79">
        <v>68.977206</v>
      </c>
      <c r="F50" s="79">
        <v>71.979937</v>
      </c>
      <c r="G50" s="79">
        <v>76.634025</v>
      </c>
      <c r="H50" s="79">
        <v>73.620128</v>
      </c>
      <c r="I50" s="79">
        <v>68.088289</v>
      </c>
      <c r="J50" s="79">
        <v>50.725942</v>
      </c>
      <c r="K50" s="79">
        <v>43.615175</v>
      </c>
      <c r="L50" s="79">
        <v>41.882057</v>
      </c>
      <c r="M50" s="79">
        <v>43.211949</v>
      </c>
      <c r="N50" s="79">
        <v>45.434011</v>
      </c>
      <c r="O50" s="79">
        <v>54.822299</v>
      </c>
      <c r="P50" s="79">
        <v>71.043081</v>
      </c>
      <c r="Q50" s="79">
        <v>74.459014</v>
      </c>
      <c r="R50" s="79">
        <v>75.922824</v>
      </c>
      <c r="S50" s="79">
        <v>72.89141</v>
      </c>
      <c r="T50" s="79">
        <v>77.228448</v>
      </c>
      <c r="U50" s="79">
        <v>63.898065</v>
      </c>
      <c r="V50" s="79">
        <v>54.698263</v>
      </c>
      <c r="W50" s="79">
        <v>46.996926</v>
      </c>
      <c r="X50" s="79">
        <v>41.503461</v>
      </c>
      <c r="Y50" s="79">
        <v>42.408412</v>
      </c>
      <c r="Z50" s="79">
        <v>45.462921</v>
      </c>
    </row>
    <row r="51" spans="1:32" s="8" customFormat="1" ht="12.75">
      <c r="A51" s="14">
        <v>10136</v>
      </c>
      <c r="B51" s="15" t="s">
        <v>45</v>
      </c>
      <c r="C51" s="80">
        <v>37.469</v>
      </c>
      <c r="D51" s="80">
        <v>36.797</v>
      </c>
      <c r="E51" s="80">
        <v>34.99</v>
      </c>
      <c r="F51" s="80">
        <v>35.125</v>
      </c>
      <c r="G51" s="80">
        <v>37.423</v>
      </c>
      <c r="H51" s="80">
        <v>33.996</v>
      </c>
      <c r="I51" s="80">
        <v>31.168</v>
      </c>
      <c r="J51" s="80">
        <v>24.328</v>
      </c>
      <c r="K51" s="80">
        <v>25.313</v>
      </c>
      <c r="L51" s="80">
        <v>28.198</v>
      </c>
      <c r="M51" s="80">
        <v>29.617</v>
      </c>
      <c r="N51" s="80">
        <v>27.24</v>
      </c>
      <c r="O51" s="80">
        <v>35.742</v>
      </c>
      <c r="P51" s="80">
        <v>38.01</v>
      </c>
      <c r="Q51" s="80">
        <v>36.609</v>
      </c>
      <c r="R51" s="80">
        <v>36.93</v>
      </c>
      <c r="S51" s="80">
        <v>34.394</v>
      </c>
      <c r="T51" s="80">
        <v>36.783</v>
      </c>
      <c r="U51" s="80">
        <v>33.651</v>
      </c>
      <c r="V51" s="80">
        <v>24.678</v>
      </c>
      <c r="W51" s="80">
        <v>32.994</v>
      </c>
      <c r="X51" s="80">
        <v>28.839</v>
      </c>
      <c r="Y51" s="80">
        <v>29.665</v>
      </c>
      <c r="Z51" s="80">
        <v>24.103</v>
      </c>
      <c r="AB51"/>
      <c r="AC51"/>
      <c r="AD51"/>
      <c r="AE51"/>
      <c r="AF51"/>
    </row>
    <row r="52" spans="1:26" ht="12.75">
      <c r="A52" s="18">
        <v>10142</v>
      </c>
      <c r="B52" s="19" t="s">
        <v>167</v>
      </c>
      <c r="C52" s="79">
        <v>4.252</v>
      </c>
      <c r="D52" s="79">
        <v>3.726</v>
      </c>
      <c r="E52" s="79">
        <v>4.277</v>
      </c>
      <c r="F52" s="79">
        <v>4.027</v>
      </c>
      <c r="G52" s="79">
        <v>4.487</v>
      </c>
      <c r="H52" s="79">
        <v>3.406</v>
      </c>
      <c r="I52" s="79">
        <v>5.519</v>
      </c>
      <c r="J52" s="79">
        <v>6.1</v>
      </c>
      <c r="K52" s="79">
        <v>6.453</v>
      </c>
      <c r="L52" s="79">
        <v>6.36</v>
      </c>
      <c r="M52" s="79">
        <v>6.189</v>
      </c>
      <c r="N52" s="79">
        <v>5.489</v>
      </c>
      <c r="O52" s="79">
        <v>3.985</v>
      </c>
      <c r="P52" s="79">
        <v>3.827</v>
      </c>
      <c r="Q52" s="79">
        <v>4.097</v>
      </c>
      <c r="R52" s="79">
        <v>3.967</v>
      </c>
      <c r="S52" s="79">
        <v>3.726</v>
      </c>
      <c r="T52" s="79">
        <v>3.436</v>
      </c>
      <c r="U52" s="79">
        <v>5.187</v>
      </c>
      <c r="V52" s="79">
        <v>5.738</v>
      </c>
      <c r="W52" s="79">
        <v>7.665</v>
      </c>
      <c r="X52" s="79">
        <v>7.189</v>
      </c>
      <c r="Y52" s="79">
        <v>5.437</v>
      </c>
      <c r="Z52" s="79">
        <v>4.636</v>
      </c>
    </row>
    <row r="53" spans="1:32" s="8" customFormat="1" ht="12.75">
      <c r="A53" s="14">
        <v>10144</v>
      </c>
      <c r="B53" s="15" t="s">
        <v>168</v>
      </c>
      <c r="C53" s="80">
        <v>6.57</v>
      </c>
      <c r="D53" s="80">
        <v>7.47</v>
      </c>
      <c r="E53" s="80">
        <v>6.89</v>
      </c>
      <c r="F53" s="80">
        <v>7.15</v>
      </c>
      <c r="G53" s="80">
        <v>7.16</v>
      </c>
      <c r="H53" s="80">
        <v>7.34</v>
      </c>
      <c r="I53" s="80">
        <v>5.06</v>
      </c>
      <c r="J53" s="80">
        <v>4.34</v>
      </c>
      <c r="K53" s="80">
        <v>3.28</v>
      </c>
      <c r="L53" s="80">
        <v>3.93</v>
      </c>
      <c r="M53" s="80">
        <v>3.79</v>
      </c>
      <c r="N53" s="80">
        <v>3.61</v>
      </c>
      <c r="O53" s="80">
        <v>6.05</v>
      </c>
      <c r="P53" s="80">
        <v>6.71</v>
      </c>
      <c r="Q53" s="80">
        <v>7.28</v>
      </c>
      <c r="R53" s="80">
        <v>6.96</v>
      </c>
      <c r="S53" s="80">
        <v>8.28</v>
      </c>
      <c r="T53" s="80">
        <v>6.94</v>
      </c>
      <c r="U53" s="80">
        <v>6.35</v>
      </c>
      <c r="V53" s="80">
        <v>4.15</v>
      </c>
      <c r="W53" s="80">
        <v>4.74</v>
      </c>
      <c r="X53" s="80">
        <v>3.98</v>
      </c>
      <c r="Y53" s="80">
        <v>4.51</v>
      </c>
      <c r="Z53" s="80">
        <v>3.38</v>
      </c>
      <c r="AB53"/>
      <c r="AC53"/>
      <c r="AD53"/>
      <c r="AE53"/>
      <c r="AF53"/>
    </row>
    <row r="54" spans="1:26" ht="12.75">
      <c r="A54" s="18">
        <v>10156</v>
      </c>
      <c r="B54" s="19" t="s">
        <v>169</v>
      </c>
      <c r="C54" s="79">
        <v>59.796</v>
      </c>
      <c r="D54" s="79">
        <v>67.033</v>
      </c>
      <c r="E54" s="79">
        <v>60.346</v>
      </c>
      <c r="F54" s="79">
        <v>62.919</v>
      </c>
      <c r="G54" s="79">
        <v>61.754</v>
      </c>
      <c r="H54" s="79">
        <v>59.413</v>
      </c>
      <c r="I54" s="79">
        <v>48.621</v>
      </c>
      <c r="J54" s="79">
        <v>38.675</v>
      </c>
      <c r="K54" s="79">
        <v>32.878</v>
      </c>
      <c r="L54" s="79">
        <v>40.203</v>
      </c>
      <c r="M54" s="79">
        <v>39.91</v>
      </c>
      <c r="N54" s="79">
        <v>36.328</v>
      </c>
      <c r="O54" s="79">
        <v>49.306</v>
      </c>
      <c r="P54" s="79">
        <v>57.704</v>
      </c>
      <c r="Q54" s="79">
        <v>61.533</v>
      </c>
      <c r="R54" s="79">
        <v>62.378</v>
      </c>
      <c r="S54" s="79">
        <v>65.072</v>
      </c>
      <c r="T54" s="79">
        <v>60.598</v>
      </c>
      <c r="U54" s="79">
        <v>52.369</v>
      </c>
      <c r="V54" s="79">
        <v>34.673</v>
      </c>
      <c r="W54" s="79">
        <v>47.599</v>
      </c>
      <c r="X54" s="79">
        <v>39.733</v>
      </c>
      <c r="Y54" s="79">
        <v>42.982</v>
      </c>
      <c r="Z54" s="79">
        <v>34.101</v>
      </c>
    </row>
    <row r="55" spans="1:32" s="8" customFormat="1" ht="12.75">
      <c r="A55" s="14">
        <v>10158</v>
      </c>
      <c r="B55" s="15" t="s">
        <v>49</v>
      </c>
      <c r="C55" s="80">
        <v>3.586</v>
      </c>
      <c r="D55" s="80">
        <v>3.606</v>
      </c>
      <c r="E55" s="80">
        <v>3.745</v>
      </c>
      <c r="F55" s="80">
        <v>4.301</v>
      </c>
      <c r="G55" s="80">
        <v>3.84</v>
      </c>
      <c r="H55" s="80">
        <v>3.571</v>
      </c>
      <c r="I55" s="80">
        <v>3.175</v>
      </c>
      <c r="J55" s="80">
        <v>2.279</v>
      </c>
      <c r="K55" s="80">
        <v>2.23</v>
      </c>
      <c r="L55" s="80">
        <v>2.665</v>
      </c>
      <c r="M55" s="80">
        <v>2.655</v>
      </c>
      <c r="N55" s="80">
        <v>2.229</v>
      </c>
      <c r="O55" s="80">
        <v>3.366</v>
      </c>
      <c r="P55" s="80">
        <v>3.781</v>
      </c>
      <c r="Q55" s="80">
        <v>3.95</v>
      </c>
      <c r="R55" s="80">
        <v>3.87</v>
      </c>
      <c r="S55" s="80">
        <v>4.587</v>
      </c>
      <c r="T55" s="80">
        <v>3.889</v>
      </c>
      <c r="U55" s="80">
        <v>3.627</v>
      </c>
      <c r="V55" s="80">
        <v>2.63</v>
      </c>
      <c r="W55" s="80">
        <v>2.834</v>
      </c>
      <c r="X55" s="80">
        <v>2.558</v>
      </c>
      <c r="Y55" s="80">
        <v>2.623</v>
      </c>
      <c r="Z55" s="80">
        <v>2.114</v>
      </c>
      <c r="AB55"/>
      <c r="AC55"/>
      <c r="AD55"/>
      <c r="AE55"/>
      <c r="AF55"/>
    </row>
    <row r="56" spans="1:26" ht="12.75">
      <c r="A56" s="18">
        <v>10172</v>
      </c>
      <c r="B56" s="19" t="s">
        <v>170</v>
      </c>
      <c r="C56" s="79">
        <v>6.53</v>
      </c>
      <c r="D56" s="79">
        <v>6.75</v>
      </c>
      <c r="E56" s="79">
        <v>6.861</v>
      </c>
      <c r="F56" s="79">
        <v>6.961</v>
      </c>
      <c r="G56" s="79">
        <v>6.861</v>
      </c>
      <c r="H56" s="79">
        <v>6.465</v>
      </c>
      <c r="I56" s="79">
        <v>5.721</v>
      </c>
      <c r="J56" s="79">
        <v>6.73</v>
      </c>
      <c r="K56" s="79">
        <v>7.427</v>
      </c>
      <c r="L56" s="79">
        <v>8.471</v>
      </c>
      <c r="M56" s="79">
        <v>8.556</v>
      </c>
      <c r="N56" s="79">
        <v>7.688</v>
      </c>
      <c r="O56" s="79">
        <v>6.849</v>
      </c>
      <c r="P56" s="79">
        <v>6.564</v>
      </c>
      <c r="Q56" s="79">
        <v>6.74</v>
      </c>
      <c r="R56" s="79">
        <v>6.84</v>
      </c>
      <c r="S56" s="79">
        <v>7.215</v>
      </c>
      <c r="T56" s="79">
        <v>6.489</v>
      </c>
      <c r="U56" s="79">
        <v>6.706</v>
      </c>
      <c r="V56" s="79">
        <v>6.883</v>
      </c>
      <c r="W56" s="79">
        <v>9.127</v>
      </c>
      <c r="X56" s="79">
        <v>8.524</v>
      </c>
      <c r="Y56" s="79">
        <v>8.413</v>
      </c>
      <c r="Z56" s="79">
        <v>7.305</v>
      </c>
    </row>
    <row r="57" spans="1:32" s="8" customFormat="1" ht="12.75">
      <c r="A57" s="14">
        <v>10173</v>
      </c>
      <c r="B57" s="15" t="s">
        <v>229</v>
      </c>
      <c r="C57" s="80">
        <v>64.763133</v>
      </c>
      <c r="D57" s="80">
        <v>55.734266</v>
      </c>
      <c r="E57" s="80">
        <v>66.211063</v>
      </c>
      <c r="F57" s="80">
        <v>61.61605</v>
      </c>
      <c r="G57" s="80">
        <v>69.794636</v>
      </c>
      <c r="H57" s="80">
        <v>56.463131</v>
      </c>
      <c r="I57" s="80">
        <v>50.417821</v>
      </c>
      <c r="J57" s="80">
        <v>42.384364</v>
      </c>
      <c r="K57" s="80">
        <v>65.225723</v>
      </c>
      <c r="L57" s="80">
        <v>72.211746</v>
      </c>
      <c r="M57" s="80">
        <v>57.030901</v>
      </c>
      <c r="N57" s="80">
        <v>45.594177</v>
      </c>
      <c r="O57" s="80">
        <v>63.641349</v>
      </c>
      <c r="P57" s="80">
        <v>62.378493</v>
      </c>
      <c r="Q57" s="80">
        <v>72.756752</v>
      </c>
      <c r="R57" s="80">
        <v>67.357715</v>
      </c>
      <c r="S57" s="80">
        <v>70.951444</v>
      </c>
      <c r="T57" s="80">
        <v>62.20844</v>
      </c>
      <c r="U57" s="80">
        <v>51.483194</v>
      </c>
      <c r="V57" s="80">
        <v>48.584857</v>
      </c>
      <c r="W57" s="80">
        <v>78.844468</v>
      </c>
      <c r="X57" s="80">
        <v>79.123893</v>
      </c>
      <c r="Y57" s="80">
        <v>51.341248</v>
      </c>
      <c r="Z57" s="80">
        <v>47.291503</v>
      </c>
      <c r="AB57"/>
      <c r="AC57"/>
      <c r="AD57"/>
      <c r="AE57"/>
      <c r="AF57"/>
    </row>
    <row r="58" spans="1:26" ht="12.75">
      <c r="A58" s="18">
        <v>10174</v>
      </c>
      <c r="B58" s="19" t="s">
        <v>171</v>
      </c>
      <c r="C58" s="79">
        <v>0.914</v>
      </c>
      <c r="D58" s="79">
        <v>0.818</v>
      </c>
      <c r="E58" s="79">
        <v>1.004</v>
      </c>
      <c r="F58" s="79">
        <v>0.95</v>
      </c>
      <c r="G58" s="79">
        <v>0.988</v>
      </c>
      <c r="H58" s="79">
        <v>0.806</v>
      </c>
      <c r="I58" s="79">
        <v>0.742</v>
      </c>
      <c r="J58" s="79">
        <v>0.568</v>
      </c>
      <c r="K58" s="79">
        <v>0.656</v>
      </c>
      <c r="L58" s="79">
        <v>0.686</v>
      </c>
      <c r="M58" s="79">
        <v>0.636</v>
      </c>
      <c r="N58" s="79">
        <v>0.628</v>
      </c>
      <c r="O58" s="79">
        <v>0.866</v>
      </c>
      <c r="P58" s="79">
        <v>0.832</v>
      </c>
      <c r="Q58" s="79">
        <v>0.956</v>
      </c>
      <c r="R58" s="79">
        <v>0.918</v>
      </c>
      <c r="S58" s="79">
        <v>0.922</v>
      </c>
      <c r="T58" s="79">
        <v>0.818</v>
      </c>
      <c r="U58" s="79">
        <v>0.718</v>
      </c>
      <c r="V58" s="79">
        <v>0.614</v>
      </c>
      <c r="W58" s="79">
        <v>0.666</v>
      </c>
      <c r="X58" s="79">
        <v>0.672</v>
      </c>
      <c r="Y58" s="79">
        <v>0.64</v>
      </c>
      <c r="Z58" s="79">
        <v>0.534</v>
      </c>
    </row>
    <row r="59" spans="1:32" s="8" customFormat="1" ht="12.75">
      <c r="A59" s="14">
        <v>10177</v>
      </c>
      <c r="B59" s="15" t="s">
        <v>172</v>
      </c>
      <c r="C59" s="80">
        <v>13.552</v>
      </c>
      <c r="D59" s="80">
        <v>14.572</v>
      </c>
      <c r="E59" s="80">
        <v>14.052</v>
      </c>
      <c r="F59" s="80">
        <v>16.732</v>
      </c>
      <c r="G59" s="80">
        <v>14.992</v>
      </c>
      <c r="H59" s="80">
        <v>13.332</v>
      </c>
      <c r="I59" s="80">
        <v>12.122</v>
      </c>
      <c r="J59" s="80">
        <v>10.182</v>
      </c>
      <c r="K59" s="80">
        <v>8.852</v>
      </c>
      <c r="L59" s="80">
        <v>9.182</v>
      </c>
      <c r="M59" s="80">
        <v>8.781</v>
      </c>
      <c r="N59" s="80">
        <v>8.932</v>
      </c>
      <c r="O59" s="80">
        <v>13.972</v>
      </c>
      <c r="P59" s="80">
        <v>13.982</v>
      </c>
      <c r="Q59" s="80">
        <v>15.502</v>
      </c>
      <c r="R59" s="80">
        <v>16.722</v>
      </c>
      <c r="S59" s="80">
        <v>18.722</v>
      </c>
      <c r="T59" s="80">
        <v>13.762</v>
      </c>
      <c r="U59" s="80">
        <v>12.962</v>
      </c>
      <c r="V59" s="80">
        <v>10.732</v>
      </c>
      <c r="W59" s="80">
        <v>10.851</v>
      </c>
      <c r="X59" s="80">
        <v>10.451</v>
      </c>
      <c r="Y59" s="80">
        <v>9.651</v>
      </c>
      <c r="Z59" s="80">
        <v>9.661</v>
      </c>
      <c r="AB59"/>
      <c r="AC59"/>
      <c r="AD59"/>
      <c r="AE59"/>
      <c r="AF59"/>
    </row>
    <row r="60" spans="1:26" ht="12.75">
      <c r="A60" s="18">
        <v>10179</v>
      </c>
      <c r="B60" s="19" t="s">
        <v>173</v>
      </c>
      <c r="C60" s="79">
        <v>284.378</v>
      </c>
      <c r="D60" s="79">
        <v>267.919</v>
      </c>
      <c r="E60" s="79">
        <v>250.912</v>
      </c>
      <c r="F60" s="79">
        <v>297.602</v>
      </c>
      <c r="G60" s="79">
        <v>281.094</v>
      </c>
      <c r="H60" s="79">
        <v>276.81</v>
      </c>
      <c r="I60" s="79">
        <v>240.48</v>
      </c>
      <c r="J60" s="79">
        <v>190.694</v>
      </c>
      <c r="K60" s="79">
        <v>182.855</v>
      </c>
      <c r="L60" s="79">
        <v>235.559</v>
      </c>
      <c r="M60" s="79">
        <v>223.39</v>
      </c>
      <c r="N60" s="79">
        <v>183.788</v>
      </c>
      <c r="O60" s="79">
        <v>274.602</v>
      </c>
      <c r="P60" s="79">
        <v>261.862</v>
      </c>
      <c r="Q60" s="79">
        <v>269.642</v>
      </c>
      <c r="R60" s="79">
        <v>288.197</v>
      </c>
      <c r="S60" s="79">
        <v>357.603</v>
      </c>
      <c r="T60" s="79">
        <v>255.006</v>
      </c>
      <c r="U60" s="79">
        <v>223.508</v>
      </c>
      <c r="V60" s="79">
        <v>196.346</v>
      </c>
      <c r="W60" s="79">
        <v>251.156</v>
      </c>
      <c r="X60" s="79">
        <v>246.322</v>
      </c>
      <c r="Y60" s="79">
        <v>231.088</v>
      </c>
      <c r="Z60" s="79">
        <v>184.575</v>
      </c>
    </row>
    <row r="61" spans="1:32" s="8" customFormat="1" ht="12.75">
      <c r="A61" s="14">
        <v>10186</v>
      </c>
      <c r="B61" s="15" t="s">
        <v>174</v>
      </c>
      <c r="C61" s="80">
        <v>27.482</v>
      </c>
      <c r="D61" s="80">
        <v>26.522</v>
      </c>
      <c r="E61" s="80">
        <v>25.735</v>
      </c>
      <c r="F61" s="80">
        <v>30.7</v>
      </c>
      <c r="G61" s="80">
        <v>26.62</v>
      </c>
      <c r="H61" s="80">
        <v>29.861</v>
      </c>
      <c r="I61" s="80">
        <v>24.035</v>
      </c>
      <c r="J61" s="80">
        <v>17.855</v>
      </c>
      <c r="K61" s="80">
        <v>17.73</v>
      </c>
      <c r="L61" s="80">
        <v>20.455</v>
      </c>
      <c r="M61" s="80">
        <v>18.13</v>
      </c>
      <c r="N61" s="80">
        <v>16.32</v>
      </c>
      <c r="O61" s="80">
        <v>23.732</v>
      </c>
      <c r="P61" s="80">
        <v>23.622</v>
      </c>
      <c r="Q61" s="80">
        <v>23.784</v>
      </c>
      <c r="R61" s="80">
        <v>24.3</v>
      </c>
      <c r="S61" s="80">
        <v>31.119</v>
      </c>
      <c r="T61" s="80">
        <v>23.312</v>
      </c>
      <c r="U61" s="80">
        <v>20.885</v>
      </c>
      <c r="V61" s="80">
        <v>21.955</v>
      </c>
      <c r="W61" s="80">
        <v>21.73</v>
      </c>
      <c r="X61" s="80">
        <v>22.655</v>
      </c>
      <c r="Y61" s="80">
        <v>21.33</v>
      </c>
      <c r="Z61" s="80">
        <v>19.27</v>
      </c>
      <c r="AB61"/>
      <c r="AC61"/>
      <c r="AD61"/>
      <c r="AE61"/>
      <c r="AF61"/>
    </row>
    <row r="62" spans="1:26" ht="12.75">
      <c r="A62" s="18">
        <v>10190</v>
      </c>
      <c r="B62" s="19" t="s">
        <v>175</v>
      </c>
      <c r="C62" s="79">
        <v>10.086</v>
      </c>
      <c r="D62" s="79">
        <v>11.098</v>
      </c>
      <c r="E62" s="79">
        <v>10.256</v>
      </c>
      <c r="F62" s="79">
        <v>13.593</v>
      </c>
      <c r="G62" s="79">
        <v>11.396</v>
      </c>
      <c r="H62" s="79">
        <v>10.182</v>
      </c>
      <c r="I62" s="79">
        <v>8.048</v>
      </c>
      <c r="J62" s="79">
        <v>5.193</v>
      </c>
      <c r="K62" s="79">
        <v>6.076</v>
      </c>
      <c r="L62" s="79">
        <v>7.411</v>
      </c>
      <c r="M62" s="79">
        <v>6.92</v>
      </c>
      <c r="N62" s="79">
        <v>6.022</v>
      </c>
      <c r="O62" s="79">
        <v>9.338</v>
      </c>
      <c r="P62" s="79">
        <v>9.835</v>
      </c>
      <c r="Q62" s="79">
        <v>11.019</v>
      </c>
      <c r="R62" s="79">
        <v>11.648</v>
      </c>
      <c r="S62" s="79">
        <v>13.405</v>
      </c>
      <c r="T62" s="79">
        <v>10.072</v>
      </c>
      <c r="U62" s="79">
        <v>8.411</v>
      </c>
      <c r="V62" s="79">
        <v>5.691</v>
      </c>
      <c r="W62" s="79">
        <v>7.729</v>
      </c>
      <c r="X62" s="79">
        <v>7.608</v>
      </c>
      <c r="Y62" s="79">
        <v>7.564</v>
      </c>
      <c r="Z62" s="79">
        <v>5.761</v>
      </c>
    </row>
    <row r="63" spans="1:32" s="8" customFormat="1" ht="12.75">
      <c r="A63" s="14">
        <v>10197</v>
      </c>
      <c r="B63" s="15" t="s">
        <v>176</v>
      </c>
      <c r="C63" s="80">
        <v>14.303</v>
      </c>
      <c r="D63" s="80">
        <v>13.563</v>
      </c>
      <c r="E63" s="80">
        <v>14.026</v>
      </c>
      <c r="F63" s="80">
        <v>12.629</v>
      </c>
      <c r="G63" s="80">
        <v>13.256</v>
      </c>
      <c r="H63" s="80">
        <v>11.687</v>
      </c>
      <c r="I63" s="80">
        <v>52.37</v>
      </c>
      <c r="J63" s="80">
        <v>68.249</v>
      </c>
      <c r="K63" s="80">
        <v>59.999</v>
      </c>
      <c r="L63" s="80">
        <v>65.603</v>
      </c>
      <c r="M63" s="80">
        <v>64.24</v>
      </c>
      <c r="N63" s="80">
        <v>54.824</v>
      </c>
      <c r="O63" s="80">
        <v>31.306</v>
      </c>
      <c r="P63" s="80">
        <v>12.686</v>
      </c>
      <c r="Q63" s="80">
        <v>13.447</v>
      </c>
      <c r="R63" s="80">
        <v>12.775</v>
      </c>
      <c r="S63" s="80">
        <v>12.3</v>
      </c>
      <c r="T63" s="80">
        <v>12.559</v>
      </c>
      <c r="U63" s="80">
        <v>50.688</v>
      </c>
      <c r="V63" s="80">
        <v>64.749</v>
      </c>
      <c r="W63" s="80">
        <v>68.159</v>
      </c>
      <c r="X63" s="80">
        <v>68.689</v>
      </c>
      <c r="Y63" s="80">
        <v>63.984</v>
      </c>
      <c r="Z63" s="80">
        <v>56.965</v>
      </c>
      <c r="AB63"/>
      <c r="AC63"/>
      <c r="AD63"/>
      <c r="AE63"/>
      <c r="AF63"/>
    </row>
    <row r="64" spans="1:26" ht="12.75">
      <c r="A64" s="18">
        <v>10202</v>
      </c>
      <c r="B64" s="19" t="s">
        <v>177</v>
      </c>
      <c r="C64" s="79">
        <v>25.547</v>
      </c>
      <c r="D64" s="79">
        <v>24.982</v>
      </c>
      <c r="E64" s="79">
        <v>25.329</v>
      </c>
      <c r="F64" s="79">
        <v>26.595</v>
      </c>
      <c r="G64" s="79">
        <v>24.648</v>
      </c>
      <c r="H64" s="79">
        <v>25.329</v>
      </c>
      <c r="I64" s="79">
        <v>21.492</v>
      </c>
      <c r="J64" s="79">
        <v>19.415</v>
      </c>
      <c r="K64" s="79">
        <v>16.926</v>
      </c>
      <c r="L64" s="79">
        <v>17.748</v>
      </c>
      <c r="M64" s="79">
        <v>20.709</v>
      </c>
      <c r="N64" s="79">
        <v>22.877</v>
      </c>
      <c r="O64" s="79">
        <v>24.592</v>
      </c>
      <c r="P64" s="79">
        <v>24.294</v>
      </c>
      <c r="Q64" s="79">
        <v>23.808</v>
      </c>
      <c r="R64" s="79">
        <v>24.758</v>
      </c>
      <c r="S64" s="79">
        <v>26.476</v>
      </c>
      <c r="T64" s="79">
        <v>22.544</v>
      </c>
      <c r="U64" s="79">
        <v>23.966</v>
      </c>
      <c r="V64" s="79">
        <v>16.41</v>
      </c>
      <c r="W64" s="79">
        <v>17.52</v>
      </c>
      <c r="X64" s="79">
        <v>17.849</v>
      </c>
      <c r="Y64" s="79">
        <v>22.179</v>
      </c>
      <c r="Z64" s="79">
        <v>22.643</v>
      </c>
    </row>
    <row r="65" spans="1:32" s="8" customFormat="1" ht="12.75">
      <c r="A65" s="14">
        <v>10203</v>
      </c>
      <c r="B65" s="15" t="s">
        <v>178</v>
      </c>
      <c r="C65" s="80">
        <v>13.863</v>
      </c>
      <c r="D65" s="80">
        <v>12.636</v>
      </c>
      <c r="E65" s="80">
        <v>12.894</v>
      </c>
      <c r="F65" s="80">
        <v>13.804</v>
      </c>
      <c r="G65" s="80">
        <v>12.913</v>
      </c>
      <c r="H65" s="80">
        <v>10.78</v>
      </c>
      <c r="I65" s="80">
        <v>10.327</v>
      </c>
      <c r="J65" s="80">
        <v>7.912</v>
      </c>
      <c r="K65" s="80">
        <v>7.762</v>
      </c>
      <c r="L65" s="80">
        <v>10.184</v>
      </c>
      <c r="M65" s="80">
        <v>9.767</v>
      </c>
      <c r="N65" s="80">
        <v>8.567</v>
      </c>
      <c r="O65" s="80">
        <v>13.69</v>
      </c>
      <c r="P65" s="80">
        <v>12.122</v>
      </c>
      <c r="Q65" s="80">
        <v>13.272</v>
      </c>
      <c r="R65" s="80">
        <v>13.451</v>
      </c>
      <c r="S65" s="80">
        <v>15.314</v>
      </c>
      <c r="T65" s="80">
        <v>12.812</v>
      </c>
      <c r="U65" s="80">
        <v>11.518</v>
      </c>
      <c r="V65" s="80">
        <v>8.35</v>
      </c>
      <c r="W65" s="80">
        <v>11.866</v>
      </c>
      <c r="X65" s="80">
        <v>11.164</v>
      </c>
      <c r="Y65" s="80">
        <v>10.56</v>
      </c>
      <c r="Z65" s="80">
        <v>7.797</v>
      </c>
      <c r="AB65"/>
      <c r="AC65"/>
      <c r="AD65"/>
      <c r="AE65"/>
      <c r="AF65"/>
    </row>
    <row r="66" spans="1:26" ht="12.75">
      <c r="A66" s="18">
        <v>10209</v>
      </c>
      <c r="B66" s="19" t="s">
        <v>179</v>
      </c>
      <c r="C66" s="79">
        <v>202.752</v>
      </c>
      <c r="D66" s="79">
        <v>188.487</v>
      </c>
      <c r="E66" s="79">
        <v>179.016</v>
      </c>
      <c r="F66" s="79">
        <v>208.525</v>
      </c>
      <c r="G66" s="79">
        <v>206.074</v>
      </c>
      <c r="H66" s="79">
        <v>195.801</v>
      </c>
      <c r="I66" s="79">
        <v>165.835</v>
      </c>
      <c r="J66" s="79">
        <v>139.58</v>
      </c>
      <c r="K66" s="79">
        <v>147.333</v>
      </c>
      <c r="L66" s="79">
        <v>183.49</v>
      </c>
      <c r="M66" s="79">
        <v>185.132</v>
      </c>
      <c r="N66" s="79">
        <v>160.663</v>
      </c>
      <c r="O66" s="79">
        <v>193.302</v>
      </c>
      <c r="P66" s="79">
        <v>181.482</v>
      </c>
      <c r="Q66" s="79">
        <v>202.586</v>
      </c>
      <c r="R66" s="79">
        <v>205.961</v>
      </c>
      <c r="S66" s="79">
        <v>252.947</v>
      </c>
      <c r="T66" s="79">
        <v>181.626</v>
      </c>
      <c r="U66" s="79">
        <v>179.063</v>
      </c>
      <c r="V66" s="79">
        <v>142.075</v>
      </c>
      <c r="W66" s="79">
        <v>209.625</v>
      </c>
      <c r="X66" s="79">
        <v>194.628</v>
      </c>
      <c r="Y66" s="79">
        <v>189.657</v>
      </c>
      <c r="Z66" s="79">
        <v>142.656</v>
      </c>
    </row>
    <row r="67" spans="1:32" s="8" customFormat="1" ht="12.75">
      <c r="A67" s="14">
        <v>10230</v>
      </c>
      <c r="B67" s="15" t="s">
        <v>180</v>
      </c>
      <c r="C67" s="80">
        <v>22.85</v>
      </c>
      <c r="D67" s="80">
        <v>22.251</v>
      </c>
      <c r="E67" s="80">
        <v>23.173</v>
      </c>
      <c r="F67" s="80">
        <v>26.38</v>
      </c>
      <c r="G67" s="80">
        <v>22.756</v>
      </c>
      <c r="H67" s="80">
        <v>21.784</v>
      </c>
      <c r="I67" s="80">
        <v>20.233</v>
      </c>
      <c r="J67" s="80">
        <v>16.621</v>
      </c>
      <c r="K67" s="80">
        <v>13.828</v>
      </c>
      <c r="L67" s="80">
        <v>17.969</v>
      </c>
      <c r="M67" s="80">
        <v>17.108</v>
      </c>
      <c r="N67" s="80">
        <v>15.404</v>
      </c>
      <c r="O67" s="80">
        <v>21.759</v>
      </c>
      <c r="P67" s="80">
        <v>20.802</v>
      </c>
      <c r="Q67" s="80">
        <v>23.202</v>
      </c>
      <c r="R67" s="80">
        <v>21.488</v>
      </c>
      <c r="S67" s="80">
        <v>26.528</v>
      </c>
      <c r="T67" s="80">
        <v>21.874</v>
      </c>
      <c r="U67" s="80">
        <v>20.291</v>
      </c>
      <c r="V67" s="80">
        <v>15.729</v>
      </c>
      <c r="W67" s="80">
        <v>19.932</v>
      </c>
      <c r="X67" s="80">
        <v>18.754</v>
      </c>
      <c r="Y67" s="80">
        <v>18.969</v>
      </c>
      <c r="Z67" s="80">
        <v>14.066</v>
      </c>
      <c r="AB67"/>
      <c r="AC67"/>
      <c r="AD67"/>
      <c r="AE67"/>
      <c r="AF67"/>
    </row>
    <row r="68" spans="1:45" s="8" customFormat="1" ht="15">
      <c r="A68" s="18">
        <v>10231</v>
      </c>
      <c r="B68" s="19" t="s">
        <v>181</v>
      </c>
      <c r="C68" s="79">
        <v>80.475</v>
      </c>
      <c r="D68" s="79">
        <v>78.068</v>
      </c>
      <c r="E68" s="79">
        <v>81.616</v>
      </c>
      <c r="F68" s="79">
        <v>86.401</v>
      </c>
      <c r="G68" s="79">
        <v>79.086</v>
      </c>
      <c r="H68" s="79">
        <v>80.949</v>
      </c>
      <c r="I68" s="79">
        <v>71.684</v>
      </c>
      <c r="J68" s="79">
        <v>64.46</v>
      </c>
      <c r="K68" s="79">
        <v>68.955</v>
      </c>
      <c r="L68" s="79">
        <v>75.937</v>
      </c>
      <c r="M68" s="79">
        <v>76.935</v>
      </c>
      <c r="N68" s="79">
        <v>71.949</v>
      </c>
      <c r="O68" s="79">
        <v>66.405</v>
      </c>
      <c r="P68" s="79">
        <v>74.54</v>
      </c>
      <c r="Q68" s="79">
        <v>79.086</v>
      </c>
      <c r="R68" s="79">
        <v>78.686</v>
      </c>
      <c r="S68" s="79">
        <v>83.632</v>
      </c>
      <c r="T68" s="79">
        <v>77.18</v>
      </c>
      <c r="U68" s="79">
        <v>73.164</v>
      </c>
      <c r="V68" s="79">
        <v>64.726</v>
      </c>
      <c r="W68" s="79">
        <v>84.166</v>
      </c>
      <c r="X68" s="79">
        <v>78.564</v>
      </c>
      <c r="Y68" s="79">
        <v>82.054</v>
      </c>
      <c r="Z68" s="79">
        <v>71.584</v>
      </c>
      <c r="AA68" s="37"/>
      <c r="AB68" s="37"/>
      <c r="AC68" s="37"/>
      <c r="AD68" s="37"/>
      <c r="AE68" s="37"/>
      <c r="AF68" s="37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</row>
    <row r="69" spans="1:26" ht="12.75">
      <c r="A69" s="14">
        <v>10234</v>
      </c>
      <c r="B69" s="15" t="s">
        <v>182</v>
      </c>
      <c r="C69" s="80">
        <v>97.125</v>
      </c>
      <c r="D69" s="80">
        <v>90.118</v>
      </c>
      <c r="E69" s="80">
        <v>89.231</v>
      </c>
      <c r="F69" s="80">
        <v>101.165</v>
      </c>
      <c r="G69" s="80">
        <v>101.281</v>
      </c>
      <c r="H69" s="80">
        <v>98.46</v>
      </c>
      <c r="I69" s="80">
        <v>77.667</v>
      </c>
      <c r="J69" s="80">
        <v>65.939</v>
      </c>
      <c r="K69" s="80">
        <v>76.47</v>
      </c>
      <c r="L69" s="80">
        <v>100.216</v>
      </c>
      <c r="M69" s="80">
        <v>96.266</v>
      </c>
      <c r="N69" s="80">
        <v>81.373</v>
      </c>
      <c r="O69" s="80">
        <v>93.397</v>
      </c>
      <c r="P69" s="80">
        <v>90.811</v>
      </c>
      <c r="Q69" s="80">
        <v>97.379</v>
      </c>
      <c r="R69" s="80">
        <v>97.383</v>
      </c>
      <c r="S69" s="80">
        <v>122.418</v>
      </c>
      <c r="T69" s="80">
        <v>90.276</v>
      </c>
      <c r="U69" s="80">
        <v>84.905</v>
      </c>
      <c r="V69" s="80">
        <v>70.053</v>
      </c>
      <c r="W69" s="80">
        <v>119.352</v>
      </c>
      <c r="X69" s="80">
        <v>108.989</v>
      </c>
      <c r="Y69" s="80">
        <v>102.979</v>
      </c>
      <c r="Z69" s="80">
        <v>63.223</v>
      </c>
    </row>
    <row r="70" spans="1:32" s="8" customFormat="1" ht="12.75">
      <c r="A70" s="18">
        <v>10235</v>
      </c>
      <c r="B70" s="19" t="s">
        <v>183</v>
      </c>
      <c r="C70" s="79">
        <v>47.451</v>
      </c>
      <c r="D70" s="79">
        <v>46.313</v>
      </c>
      <c r="E70" s="79">
        <v>46.727</v>
      </c>
      <c r="F70" s="79">
        <v>50.259</v>
      </c>
      <c r="G70" s="79">
        <v>49.12</v>
      </c>
      <c r="H70" s="79">
        <v>46.224</v>
      </c>
      <c r="I70" s="79">
        <v>40.132</v>
      </c>
      <c r="J70" s="79">
        <v>32.103</v>
      </c>
      <c r="K70" s="79">
        <v>32.947</v>
      </c>
      <c r="L70" s="79">
        <v>36.026</v>
      </c>
      <c r="M70" s="79">
        <v>35.263</v>
      </c>
      <c r="N70" s="79">
        <v>34.523</v>
      </c>
      <c r="O70" s="79">
        <v>41.785</v>
      </c>
      <c r="P70" s="79">
        <v>46.199</v>
      </c>
      <c r="Q70" s="79">
        <v>47.808</v>
      </c>
      <c r="R70" s="79">
        <v>46.671</v>
      </c>
      <c r="S70" s="79">
        <v>50.502</v>
      </c>
      <c r="T70" s="79">
        <v>45.573</v>
      </c>
      <c r="U70" s="79">
        <v>39.966</v>
      </c>
      <c r="V70" s="79">
        <v>32.724</v>
      </c>
      <c r="W70" s="79">
        <v>39.202</v>
      </c>
      <c r="X70" s="79">
        <v>36.632</v>
      </c>
      <c r="Y70" s="79">
        <v>38.964</v>
      </c>
      <c r="Z70" s="79">
        <v>33.229</v>
      </c>
      <c r="AB70"/>
      <c r="AC70"/>
      <c r="AD70"/>
      <c r="AE70"/>
      <c r="AF70"/>
    </row>
    <row r="71" spans="1:26" ht="12.75">
      <c r="A71" s="14">
        <v>10236</v>
      </c>
      <c r="B71" s="15" t="s">
        <v>230</v>
      </c>
      <c r="C71" s="80">
        <v>59.757004</v>
      </c>
      <c r="D71" s="80">
        <v>64.140535</v>
      </c>
      <c r="E71" s="80">
        <v>57.864789</v>
      </c>
      <c r="F71" s="80">
        <v>59.608478</v>
      </c>
      <c r="G71" s="80">
        <v>63.768551</v>
      </c>
      <c r="H71" s="80">
        <v>54.337372</v>
      </c>
      <c r="I71" s="80">
        <v>51.131403</v>
      </c>
      <c r="J71" s="80">
        <v>37.859186</v>
      </c>
      <c r="K71" s="80">
        <v>33.366981</v>
      </c>
      <c r="L71" s="80">
        <v>36.943616</v>
      </c>
      <c r="M71" s="80">
        <v>36.768103</v>
      </c>
      <c r="N71" s="80">
        <v>35.308935</v>
      </c>
      <c r="O71" s="80">
        <v>55.107413</v>
      </c>
      <c r="P71" s="80">
        <v>57.01752</v>
      </c>
      <c r="Q71" s="80">
        <v>63.557199</v>
      </c>
      <c r="R71" s="80">
        <v>60.643853</v>
      </c>
      <c r="S71" s="80">
        <v>59.051815</v>
      </c>
      <c r="T71" s="80">
        <v>57.763746</v>
      </c>
      <c r="U71" s="80">
        <v>53.454698</v>
      </c>
      <c r="V71" s="80">
        <v>37.308606</v>
      </c>
      <c r="W71" s="80">
        <v>42.569775</v>
      </c>
      <c r="X71" s="80">
        <v>37.011944</v>
      </c>
      <c r="Y71" s="80">
        <v>40.24178</v>
      </c>
      <c r="Z71" s="80">
        <v>31.543589</v>
      </c>
    </row>
    <row r="72" spans="1:32" s="8" customFormat="1" ht="12.75">
      <c r="A72" s="18">
        <v>10239</v>
      </c>
      <c r="B72" s="19" t="s">
        <v>65</v>
      </c>
      <c r="C72" s="79">
        <v>28.696842</v>
      </c>
      <c r="D72" s="79">
        <v>29.521821</v>
      </c>
      <c r="E72" s="79">
        <v>27.183072</v>
      </c>
      <c r="F72" s="79">
        <v>31.239463</v>
      </c>
      <c r="G72" s="79">
        <v>28.874604</v>
      </c>
      <c r="H72" s="79">
        <v>28.462162</v>
      </c>
      <c r="I72" s="79">
        <v>23.077468</v>
      </c>
      <c r="J72" s="79">
        <v>16.1449</v>
      </c>
      <c r="K72" s="79">
        <v>12.987726</v>
      </c>
      <c r="L72" s="79">
        <v>14.319292</v>
      </c>
      <c r="M72" s="79">
        <v>14.279495</v>
      </c>
      <c r="N72" s="79">
        <v>14.92833</v>
      </c>
      <c r="O72" s="79">
        <v>28.63998</v>
      </c>
      <c r="P72" s="79">
        <v>25.275305</v>
      </c>
      <c r="Q72" s="79">
        <v>26.830711</v>
      </c>
      <c r="R72" s="79">
        <v>30.011253</v>
      </c>
      <c r="S72" s="79">
        <v>41.249552</v>
      </c>
      <c r="T72" s="79">
        <v>24.756064</v>
      </c>
      <c r="U72" s="79">
        <v>21.913703</v>
      </c>
      <c r="V72" s="79">
        <v>17.818136</v>
      </c>
      <c r="W72" s="79">
        <v>16.482418</v>
      </c>
      <c r="X72" s="79">
        <v>16.332854</v>
      </c>
      <c r="Y72" s="79">
        <v>15.307162</v>
      </c>
      <c r="Z72" s="79">
        <v>15.208884</v>
      </c>
      <c r="AB72"/>
      <c r="AC72"/>
      <c r="AD72"/>
      <c r="AE72"/>
      <c r="AF72"/>
    </row>
    <row r="73" spans="1:26" ht="12.75">
      <c r="A73" s="14">
        <v>10242</v>
      </c>
      <c r="B73" s="15" t="s">
        <v>184</v>
      </c>
      <c r="C73" s="80">
        <v>9.411</v>
      </c>
      <c r="D73" s="80">
        <v>8.402</v>
      </c>
      <c r="E73" s="80">
        <v>9.75</v>
      </c>
      <c r="F73" s="80">
        <v>9.46</v>
      </c>
      <c r="G73" s="80">
        <v>9.72</v>
      </c>
      <c r="H73" s="80">
        <v>8.09</v>
      </c>
      <c r="I73" s="80">
        <v>8.74</v>
      </c>
      <c r="J73" s="80">
        <v>25.56</v>
      </c>
      <c r="K73" s="80">
        <v>24.52</v>
      </c>
      <c r="L73" s="80">
        <v>29.14</v>
      </c>
      <c r="M73" s="80">
        <v>23.75</v>
      </c>
      <c r="N73" s="80">
        <v>18.71</v>
      </c>
      <c r="O73" s="80">
        <v>12.99</v>
      </c>
      <c r="P73" s="80">
        <v>8.67</v>
      </c>
      <c r="Q73" s="80">
        <v>9.42</v>
      </c>
      <c r="R73" s="80">
        <v>9.39</v>
      </c>
      <c r="S73" s="80">
        <v>9.37</v>
      </c>
      <c r="T73" s="80">
        <v>9.28</v>
      </c>
      <c r="U73" s="80">
        <v>10.58</v>
      </c>
      <c r="V73" s="80">
        <v>24.32</v>
      </c>
      <c r="W73" s="80">
        <v>28.09</v>
      </c>
      <c r="X73" s="80">
        <v>28.31</v>
      </c>
      <c r="Y73" s="80">
        <v>23.39</v>
      </c>
      <c r="Z73" s="80">
        <v>20.33</v>
      </c>
    </row>
    <row r="74" spans="1:32" s="8" customFormat="1" ht="12.75">
      <c r="A74" s="18">
        <v>10244</v>
      </c>
      <c r="B74" s="19" t="s">
        <v>185</v>
      </c>
      <c r="C74" s="79">
        <v>187.671</v>
      </c>
      <c r="D74" s="79">
        <v>160.146</v>
      </c>
      <c r="E74" s="79">
        <v>210.744</v>
      </c>
      <c r="F74" s="79">
        <v>183.715</v>
      </c>
      <c r="G74" s="79">
        <v>219.772</v>
      </c>
      <c r="H74" s="79">
        <v>169.117</v>
      </c>
      <c r="I74" s="79">
        <v>148.342</v>
      </c>
      <c r="J74" s="79">
        <v>98.55</v>
      </c>
      <c r="K74" s="79">
        <v>92.543</v>
      </c>
      <c r="L74" s="79">
        <v>87.447</v>
      </c>
      <c r="M74" s="79">
        <v>90.994</v>
      </c>
      <c r="N74" s="79">
        <v>107.136</v>
      </c>
      <c r="O74" s="79">
        <v>179.755</v>
      </c>
      <c r="P74" s="79">
        <v>193.86</v>
      </c>
      <c r="Q74" s="79">
        <v>226.555</v>
      </c>
      <c r="R74" s="79">
        <v>210.147</v>
      </c>
      <c r="S74" s="79">
        <v>204.937</v>
      </c>
      <c r="T74" s="79">
        <v>184.513</v>
      </c>
      <c r="U74" s="79">
        <v>148.642</v>
      </c>
      <c r="V74" s="79">
        <v>117.993</v>
      </c>
      <c r="W74" s="79">
        <v>83.637</v>
      </c>
      <c r="X74" s="79">
        <v>85.246</v>
      </c>
      <c r="Y74" s="79">
        <v>85.597</v>
      </c>
      <c r="Z74" s="79">
        <v>109.157</v>
      </c>
      <c r="AB74"/>
      <c r="AC74"/>
      <c r="AD74"/>
      <c r="AE74"/>
      <c r="AF74"/>
    </row>
    <row r="75" spans="1:26" ht="12.75">
      <c r="A75" s="14">
        <v>10246</v>
      </c>
      <c r="B75" s="15" t="s">
        <v>186</v>
      </c>
      <c r="C75" s="80">
        <v>16.981</v>
      </c>
      <c r="D75" s="80">
        <v>20.351</v>
      </c>
      <c r="E75" s="80">
        <v>15.621</v>
      </c>
      <c r="F75" s="80">
        <v>18.002</v>
      </c>
      <c r="G75" s="80">
        <v>17.267</v>
      </c>
      <c r="H75" s="80">
        <v>16.922</v>
      </c>
      <c r="I75" s="80">
        <v>14.841</v>
      </c>
      <c r="J75" s="80">
        <v>10.829</v>
      </c>
      <c r="K75" s="80">
        <v>7.986</v>
      </c>
      <c r="L75" s="80">
        <v>9.196</v>
      </c>
      <c r="M75" s="80">
        <v>9.497</v>
      </c>
      <c r="N75" s="80">
        <v>9.289</v>
      </c>
      <c r="O75" s="80">
        <v>15.501</v>
      </c>
      <c r="P75" s="80">
        <v>18.166</v>
      </c>
      <c r="Q75" s="80">
        <v>19.134</v>
      </c>
      <c r="R75" s="80">
        <v>20.51</v>
      </c>
      <c r="S75" s="80">
        <v>22.13</v>
      </c>
      <c r="T75" s="80">
        <v>17.576</v>
      </c>
      <c r="U75" s="80">
        <v>17.135</v>
      </c>
      <c r="V75" s="80">
        <v>11.908</v>
      </c>
      <c r="W75" s="80">
        <v>11.885</v>
      </c>
      <c r="X75" s="80">
        <v>11.005</v>
      </c>
      <c r="Y75" s="80">
        <v>11.372</v>
      </c>
      <c r="Z75" s="80">
        <v>10.002</v>
      </c>
    </row>
    <row r="76" spans="1:32" s="8" customFormat="1" ht="12.75">
      <c r="A76" s="18">
        <v>10247</v>
      </c>
      <c r="B76" s="19" t="s">
        <v>187</v>
      </c>
      <c r="C76" s="79">
        <v>139.912</v>
      </c>
      <c r="D76" s="79">
        <v>152.383</v>
      </c>
      <c r="E76" s="79">
        <v>132.103</v>
      </c>
      <c r="F76" s="79">
        <v>147.502</v>
      </c>
      <c r="G76" s="79">
        <v>146.529</v>
      </c>
      <c r="H76" s="79">
        <v>145.269</v>
      </c>
      <c r="I76" s="79">
        <v>124.514</v>
      </c>
      <c r="J76" s="79">
        <v>101.134</v>
      </c>
      <c r="K76" s="79">
        <v>76.609</v>
      </c>
      <c r="L76" s="79">
        <v>88.735</v>
      </c>
      <c r="M76" s="79">
        <v>86.539</v>
      </c>
      <c r="N76" s="79">
        <v>81.039</v>
      </c>
      <c r="O76" s="79">
        <v>124.403</v>
      </c>
      <c r="P76" s="79">
        <v>143.564</v>
      </c>
      <c r="Q76" s="79">
        <v>149.074</v>
      </c>
      <c r="R76" s="79">
        <v>149.67</v>
      </c>
      <c r="S76" s="79">
        <v>155.989</v>
      </c>
      <c r="T76" s="79">
        <v>148.034</v>
      </c>
      <c r="U76" s="79">
        <v>135.235</v>
      </c>
      <c r="V76" s="79">
        <v>90.298</v>
      </c>
      <c r="W76" s="79">
        <v>103.822</v>
      </c>
      <c r="X76" s="79">
        <v>92.151</v>
      </c>
      <c r="Y76" s="79">
        <v>98.22</v>
      </c>
      <c r="Z76" s="79">
        <v>78.746</v>
      </c>
      <c r="AB76"/>
      <c r="AC76"/>
      <c r="AD76"/>
      <c r="AE76"/>
      <c r="AF76"/>
    </row>
    <row r="77" spans="1:26" ht="12.75">
      <c r="A77" s="14">
        <v>10256</v>
      </c>
      <c r="B77" s="15" t="s">
        <v>188</v>
      </c>
      <c r="C77" s="80">
        <v>92.171</v>
      </c>
      <c r="D77" s="80">
        <v>100.088</v>
      </c>
      <c r="E77" s="80">
        <v>88.447</v>
      </c>
      <c r="F77" s="80">
        <v>86.685</v>
      </c>
      <c r="G77" s="80">
        <v>96.2</v>
      </c>
      <c r="H77" s="80">
        <v>79.382</v>
      </c>
      <c r="I77" s="80">
        <v>74.129</v>
      </c>
      <c r="J77" s="80">
        <v>66.812</v>
      </c>
      <c r="K77" s="80">
        <v>59.869</v>
      </c>
      <c r="L77" s="80">
        <v>67.37</v>
      </c>
      <c r="M77" s="80">
        <v>67.406</v>
      </c>
      <c r="N77" s="80">
        <v>58.146</v>
      </c>
      <c r="O77" s="80">
        <v>88.705</v>
      </c>
      <c r="P77" s="80">
        <v>88.821</v>
      </c>
      <c r="Q77" s="80">
        <v>104.293</v>
      </c>
      <c r="R77" s="80">
        <v>101.472</v>
      </c>
      <c r="S77" s="80">
        <v>91.298</v>
      </c>
      <c r="T77" s="80">
        <v>92.909</v>
      </c>
      <c r="U77" s="80">
        <v>79.439</v>
      </c>
      <c r="V77" s="80">
        <v>68.179</v>
      </c>
      <c r="W77" s="80">
        <v>74.107</v>
      </c>
      <c r="X77" s="80">
        <v>72.254</v>
      </c>
      <c r="Y77" s="80">
        <v>71.712</v>
      </c>
      <c r="Z77" s="80">
        <v>60.8</v>
      </c>
    </row>
    <row r="78" spans="1:32" s="8" customFormat="1" ht="12.75">
      <c r="A78" s="18">
        <v>10258</v>
      </c>
      <c r="B78" s="19" t="s">
        <v>189</v>
      </c>
      <c r="C78" s="79">
        <v>80.664</v>
      </c>
      <c r="D78" s="79">
        <v>72.673</v>
      </c>
      <c r="E78" s="79">
        <v>66.762</v>
      </c>
      <c r="F78" s="79">
        <v>76.882</v>
      </c>
      <c r="G78" s="79">
        <v>75.459</v>
      </c>
      <c r="H78" s="79">
        <v>70.907</v>
      </c>
      <c r="I78" s="79">
        <v>61.721</v>
      </c>
      <c r="J78" s="79">
        <v>38.393</v>
      </c>
      <c r="K78" s="79">
        <v>32.594</v>
      </c>
      <c r="L78" s="79">
        <v>50.939</v>
      </c>
      <c r="M78" s="79">
        <v>50.531</v>
      </c>
      <c r="N78" s="79">
        <v>41.337</v>
      </c>
      <c r="O78" s="79">
        <v>80.577</v>
      </c>
      <c r="P78" s="79">
        <v>71.722</v>
      </c>
      <c r="Q78" s="79">
        <v>74.701</v>
      </c>
      <c r="R78" s="79">
        <v>76.056</v>
      </c>
      <c r="S78" s="79">
        <v>106.624</v>
      </c>
      <c r="T78" s="79">
        <v>68.183</v>
      </c>
      <c r="U78" s="79">
        <v>57.245</v>
      </c>
      <c r="V78" s="79">
        <v>47.036</v>
      </c>
      <c r="W78" s="79">
        <v>52.951</v>
      </c>
      <c r="X78" s="79">
        <v>57.547</v>
      </c>
      <c r="Y78" s="79">
        <v>53.005</v>
      </c>
      <c r="Z78" s="79">
        <v>39.854</v>
      </c>
      <c r="AB78"/>
      <c r="AC78"/>
      <c r="AD78"/>
      <c r="AE78"/>
      <c r="AF78"/>
    </row>
    <row r="79" spans="1:26" ht="12.75">
      <c r="A79" s="14">
        <v>10259</v>
      </c>
      <c r="B79" s="15" t="s">
        <v>190</v>
      </c>
      <c r="C79" s="80">
        <v>48.132</v>
      </c>
      <c r="D79" s="80">
        <v>44.542</v>
      </c>
      <c r="E79" s="80">
        <v>46.073</v>
      </c>
      <c r="F79" s="80">
        <v>46.356</v>
      </c>
      <c r="G79" s="80">
        <v>47.853</v>
      </c>
      <c r="H79" s="80">
        <v>42.756</v>
      </c>
      <c r="I79" s="80">
        <v>40.627</v>
      </c>
      <c r="J79" s="80">
        <v>31.964</v>
      </c>
      <c r="K79" s="80">
        <v>35.453</v>
      </c>
      <c r="L79" s="80">
        <v>42.227</v>
      </c>
      <c r="M79" s="80">
        <v>42.276</v>
      </c>
      <c r="N79" s="80">
        <v>34.684</v>
      </c>
      <c r="O79" s="80">
        <v>47.452</v>
      </c>
      <c r="P79" s="80">
        <v>45.735</v>
      </c>
      <c r="Q79" s="80">
        <v>48.881</v>
      </c>
      <c r="R79" s="80">
        <v>48.396</v>
      </c>
      <c r="S79" s="80">
        <v>57.13</v>
      </c>
      <c r="T79" s="80">
        <v>44.807</v>
      </c>
      <c r="U79" s="80">
        <v>39.84</v>
      </c>
      <c r="V79" s="80">
        <v>35.103</v>
      </c>
      <c r="W79" s="80">
        <v>45.297</v>
      </c>
      <c r="X79" s="80">
        <v>45.025</v>
      </c>
      <c r="Y79" s="80">
        <v>41.962</v>
      </c>
      <c r="Z79" s="80">
        <v>33.678</v>
      </c>
    </row>
    <row r="80" spans="1:32" s="8" customFormat="1" ht="12.75">
      <c r="A80" s="18">
        <v>10260</v>
      </c>
      <c r="B80" s="19" t="s">
        <v>191</v>
      </c>
      <c r="C80" s="79">
        <v>37.753</v>
      </c>
      <c r="D80" s="79">
        <v>37.543</v>
      </c>
      <c r="E80" s="79">
        <v>37.312</v>
      </c>
      <c r="F80" s="79">
        <v>41.411</v>
      </c>
      <c r="G80" s="79">
        <v>39.08</v>
      </c>
      <c r="H80" s="79">
        <v>37.633</v>
      </c>
      <c r="I80" s="79">
        <v>32.228</v>
      </c>
      <c r="J80" s="79">
        <v>32.101</v>
      </c>
      <c r="K80" s="79">
        <v>36.4</v>
      </c>
      <c r="L80" s="79">
        <v>43.478</v>
      </c>
      <c r="M80" s="79">
        <v>43.569</v>
      </c>
      <c r="N80" s="79">
        <v>38.411</v>
      </c>
      <c r="O80" s="79">
        <v>36.438</v>
      </c>
      <c r="P80" s="79">
        <v>36.347</v>
      </c>
      <c r="Q80" s="79">
        <v>38.648</v>
      </c>
      <c r="R80" s="79">
        <v>37.885</v>
      </c>
      <c r="S80" s="79">
        <v>44.923</v>
      </c>
      <c r="T80" s="79">
        <v>33.926</v>
      </c>
      <c r="U80" s="79">
        <v>31.121</v>
      </c>
      <c r="V80" s="79">
        <v>31.066</v>
      </c>
      <c r="W80" s="79">
        <v>48.591</v>
      </c>
      <c r="X80" s="79">
        <v>45.351</v>
      </c>
      <c r="Y80" s="79">
        <v>44.203</v>
      </c>
      <c r="Z80" s="79">
        <v>34.924</v>
      </c>
      <c r="AB80"/>
      <c r="AC80"/>
      <c r="AD80"/>
      <c r="AE80"/>
      <c r="AF80"/>
    </row>
    <row r="81" spans="1:26" ht="12.75">
      <c r="A81" s="14">
        <v>10273</v>
      </c>
      <c r="B81" s="15" t="s">
        <v>192</v>
      </c>
      <c r="C81" s="80">
        <v>13.161</v>
      </c>
      <c r="D81" s="80">
        <v>8.701</v>
      </c>
      <c r="E81" s="80">
        <v>8.496</v>
      </c>
      <c r="F81" s="80">
        <v>10.057</v>
      </c>
      <c r="G81" s="80">
        <v>8.88</v>
      </c>
      <c r="H81" s="80">
        <v>8.45</v>
      </c>
      <c r="I81" s="80">
        <v>10.949</v>
      </c>
      <c r="J81" s="80">
        <v>11.601</v>
      </c>
      <c r="K81" s="80">
        <v>13.079</v>
      </c>
      <c r="L81" s="80">
        <v>15.204</v>
      </c>
      <c r="M81" s="80">
        <v>14.216</v>
      </c>
      <c r="N81" s="80">
        <v>13.956</v>
      </c>
      <c r="O81" s="80">
        <v>9.835</v>
      </c>
      <c r="P81" s="80">
        <v>8.394</v>
      </c>
      <c r="Q81" s="80">
        <v>9.375</v>
      </c>
      <c r="R81" s="80">
        <v>9.134</v>
      </c>
      <c r="S81" s="80">
        <v>10.579</v>
      </c>
      <c r="T81" s="80">
        <v>9.024</v>
      </c>
      <c r="U81" s="80">
        <v>10.533</v>
      </c>
      <c r="V81" s="80">
        <v>11.484</v>
      </c>
      <c r="W81" s="80">
        <v>15.148</v>
      </c>
      <c r="X81" s="80">
        <v>14.817</v>
      </c>
      <c r="Y81" s="80">
        <v>14.213</v>
      </c>
      <c r="Z81" s="80">
        <v>13.055</v>
      </c>
    </row>
    <row r="82" spans="1:32" s="8" customFormat="1" ht="12.75">
      <c r="A82" s="18">
        <v>10278</v>
      </c>
      <c r="B82" s="19" t="s">
        <v>231</v>
      </c>
      <c r="C82" s="79">
        <v>65.140272</v>
      </c>
      <c r="D82" s="79">
        <v>60.558791</v>
      </c>
      <c r="E82" s="79">
        <v>63.141128</v>
      </c>
      <c r="F82" s="79">
        <v>67.37302</v>
      </c>
      <c r="G82" s="79">
        <v>69.772624</v>
      </c>
      <c r="H82" s="79">
        <v>63.711057</v>
      </c>
      <c r="I82" s="79">
        <v>55.593391</v>
      </c>
      <c r="J82" s="79">
        <v>44.869569</v>
      </c>
      <c r="K82" s="79">
        <v>39.655232</v>
      </c>
      <c r="L82" s="79">
        <v>47.905542</v>
      </c>
      <c r="M82" s="79">
        <v>46.808627</v>
      </c>
      <c r="N82" s="79">
        <v>42.703825</v>
      </c>
      <c r="O82" s="79">
        <v>65.133411</v>
      </c>
      <c r="P82" s="79">
        <v>61.38379</v>
      </c>
      <c r="Q82" s="79">
        <v>68.417141</v>
      </c>
      <c r="R82" s="79">
        <v>71.880038</v>
      </c>
      <c r="S82" s="79">
        <v>88.59594</v>
      </c>
      <c r="T82" s="79">
        <v>62.547264</v>
      </c>
      <c r="U82" s="79">
        <v>57.895696</v>
      </c>
      <c r="V82" s="79">
        <v>45.282727</v>
      </c>
      <c r="W82" s="79">
        <v>54.814668</v>
      </c>
      <c r="X82" s="79">
        <v>54.772261</v>
      </c>
      <c r="Y82" s="79">
        <v>50.432186</v>
      </c>
      <c r="Z82" s="79">
        <v>44.16303</v>
      </c>
      <c r="AB82"/>
      <c r="AC82"/>
      <c r="AD82"/>
      <c r="AE82"/>
      <c r="AF82"/>
    </row>
    <row r="83" spans="1:26" ht="12.75">
      <c r="A83" s="14">
        <v>10279</v>
      </c>
      <c r="B83" s="15" t="s">
        <v>76</v>
      </c>
      <c r="C83" s="80">
        <v>100.963</v>
      </c>
      <c r="D83" s="80">
        <v>109.414</v>
      </c>
      <c r="E83" s="80">
        <v>103.816</v>
      </c>
      <c r="F83" s="80">
        <v>113.113</v>
      </c>
      <c r="G83" s="80">
        <v>99.036</v>
      </c>
      <c r="H83" s="80">
        <v>93.922</v>
      </c>
      <c r="I83" s="80">
        <v>87.39</v>
      </c>
      <c r="J83" s="80">
        <v>89.462</v>
      </c>
      <c r="K83" s="80">
        <v>99.752</v>
      </c>
      <c r="L83" s="80">
        <v>104.005</v>
      </c>
      <c r="M83" s="80">
        <v>99.576</v>
      </c>
      <c r="N83" s="80">
        <v>97.464</v>
      </c>
      <c r="O83" s="80">
        <v>98.347</v>
      </c>
      <c r="P83" s="80">
        <v>96.6</v>
      </c>
      <c r="Q83" s="80">
        <v>102.473</v>
      </c>
      <c r="R83" s="80">
        <v>107.234</v>
      </c>
      <c r="S83" s="80">
        <v>106.392</v>
      </c>
      <c r="T83" s="80">
        <v>95.04</v>
      </c>
      <c r="U83" s="80">
        <v>93.773</v>
      </c>
      <c r="V83" s="80">
        <v>88.084</v>
      </c>
      <c r="W83" s="80">
        <v>106.382</v>
      </c>
      <c r="X83" s="80">
        <v>100.353</v>
      </c>
      <c r="Y83" s="80">
        <v>100.816</v>
      </c>
      <c r="Z83" s="80">
        <v>88.952</v>
      </c>
    </row>
    <row r="84" spans="1:32" s="8" customFormat="1" ht="12.75">
      <c r="A84" s="18">
        <v>10284</v>
      </c>
      <c r="B84" s="19" t="s">
        <v>77</v>
      </c>
      <c r="C84" s="79">
        <v>21.1</v>
      </c>
      <c r="D84" s="79">
        <v>25.021</v>
      </c>
      <c r="E84" s="79">
        <v>21.512</v>
      </c>
      <c r="F84" s="79">
        <v>20.869</v>
      </c>
      <c r="G84" s="79">
        <v>22.115</v>
      </c>
      <c r="H84" s="79">
        <v>21.322</v>
      </c>
      <c r="I84" s="79">
        <v>17.606</v>
      </c>
      <c r="J84" s="79">
        <v>14.343</v>
      </c>
      <c r="K84" s="79">
        <v>10.29</v>
      </c>
      <c r="L84" s="79">
        <v>12.818</v>
      </c>
      <c r="M84" s="79">
        <v>12.858</v>
      </c>
      <c r="N84" s="79">
        <v>11.294</v>
      </c>
      <c r="O84" s="79">
        <v>17.818</v>
      </c>
      <c r="P84" s="79">
        <v>20.731</v>
      </c>
      <c r="Q84" s="79">
        <v>23.312</v>
      </c>
      <c r="R84" s="79">
        <v>22.819</v>
      </c>
      <c r="S84" s="79">
        <v>23.924</v>
      </c>
      <c r="T84" s="79">
        <v>21.2</v>
      </c>
      <c r="U84" s="79">
        <v>19.592</v>
      </c>
      <c r="V84" s="79">
        <v>12.968</v>
      </c>
      <c r="W84" s="79">
        <v>15.136</v>
      </c>
      <c r="X84" s="79">
        <v>12.878</v>
      </c>
      <c r="Y84" s="79">
        <v>14.072</v>
      </c>
      <c r="Z84" s="79">
        <v>10.943</v>
      </c>
      <c r="AB84"/>
      <c r="AC84"/>
      <c r="AD84"/>
      <c r="AE84"/>
      <c r="AF84"/>
    </row>
    <row r="85" spans="1:26" ht="12.75">
      <c r="A85" s="14">
        <v>10285</v>
      </c>
      <c r="B85" s="15" t="s">
        <v>232</v>
      </c>
      <c r="C85" s="80">
        <v>13.425</v>
      </c>
      <c r="D85" s="80">
        <v>17.375</v>
      </c>
      <c r="E85" s="80">
        <v>18.25</v>
      </c>
      <c r="F85" s="80">
        <v>20.48</v>
      </c>
      <c r="G85" s="80">
        <v>16.985</v>
      </c>
      <c r="H85" s="80">
        <v>14.78</v>
      </c>
      <c r="I85" s="80">
        <v>11.925</v>
      </c>
      <c r="J85" s="80">
        <v>8.965</v>
      </c>
      <c r="K85" s="80">
        <v>7.17</v>
      </c>
      <c r="L85" s="80">
        <v>9.22</v>
      </c>
      <c r="M85" s="80">
        <v>8.65</v>
      </c>
      <c r="N85" s="80">
        <v>8.58</v>
      </c>
      <c r="O85" s="80">
        <v>14.63</v>
      </c>
      <c r="P85" s="80">
        <v>16.175</v>
      </c>
      <c r="Q85" s="80">
        <v>19.105</v>
      </c>
      <c r="R85" s="80">
        <v>19.325</v>
      </c>
      <c r="S85" s="80">
        <v>20.295</v>
      </c>
      <c r="T85" s="80">
        <v>15.31</v>
      </c>
      <c r="U85" s="80">
        <v>11.9</v>
      </c>
      <c r="V85" s="80">
        <v>8.775</v>
      </c>
      <c r="W85" s="80">
        <v>9.52</v>
      </c>
      <c r="X85" s="80">
        <v>9.42</v>
      </c>
      <c r="Y85" s="80">
        <v>8.01</v>
      </c>
      <c r="Z85" s="80">
        <v>7.465</v>
      </c>
    </row>
    <row r="86" spans="1:32" s="8" customFormat="1" ht="12.75">
      <c r="A86" s="18">
        <v>10288</v>
      </c>
      <c r="B86" s="19" t="s">
        <v>233</v>
      </c>
      <c r="C86" s="79">
        <v>44.988767</v>
      </c>
      <c r="D86" s="79">
        <v>53.032718</v>
      </c>
      <c r="E86" s="79">
        <v>45.498669</v>
      </c>
      <c r="F86" s="79">
        <v>66.307096</v>
      </c>
      <c r="G86" s="79">
        <v>49.721376</v>
      </c>
      <c r="H86" s="79">
        <v>56.854201</v>
      </c>
      <c r="I86" s="79">
        <v>42.215323</v>
      </c>
      <c r="J86" s="79">
        <v>28.554948</v>
      </c>
      <c r="K86" s="79">
        <v>24.684711</v>
      </c>
      <c r="L86" s="79">
        <v>27.990447</v>
      </c>
      <c r="M86" s="79">
        <v>24.223993</v>
      </c>
      <c r="N86" s="79">
        <v>26.446466</v>
      </c>
      <c r="O86" s="79">
        <v>49.271942</v>
      </c>
      <c r="P86" s="79">
        <v>47.548757</v>
      </c>
      <c r="Q86" s="79">
        <v>54.15844</v>
      </c>
      <c r="R86" s="79">
        <v>61.581282</v>
      </c>
      <c r="S86" s="79">
        <v>70.071813</v>
      </c>
      <c r="T86" s="79">
        <v>48.716021</v>
      </c>
      <c r="U86" s="79">
        <v>41.82751</v>
      </c>
      <c r="V86" s="79">
        <v>31.191362</v>
      </c>
      <c r="W86" s="79">
        <v>27.478065</v>
      </c>
      <c r="X86" s="79">
        <v>22.134635</v>
      </c>
      <c r="Y86" s="79">
        <v>23.794612</v>
      </c>
      <c r="Z86" s="79">
        <v>28.665358</v>
      </c>
      <c r="AB86"/>
      <c r="AC86"/>
      <c r="AD86"/>
      <c r="AE86"/>
      <c r="AF86"/>
    </row>
    <row r="87" spans="1:26" ht="12.75">
      <c r="A87" s="14">
        <v>10291</v>
      </c>
      <c r="B87" s="15" t="s">
        <v>193</v>
      </c>
      <c r="C87" s="80">
        <v>119.469</v>
      </c>
      <c r="D87" s="80">
        <v>109.741</v>
      </c>
      <c r="E87" s="80">
        <v>118.503</v>
      </c>
      <c r="F87" s="80">
        <v>124.016</v>
      </c>
      <c r="G87" s="80">
        <v>118.654</v>
      </c>
      <c r="H87" s="80">
        <v>103.709</v>
      </c>
      <c r="I87" s="80">
        <v>96.303</v>
      </c>
      <c r="J87" s="80">
        <v>88.353</v>
      </c>
      <c r="K87" s="80">
        <v>98.077</v>
      </c>
      <c r="L87" s="80">
        <v>117.755</v>
      </c>
      <c r="M87" s="80">
        <v>112.997</v>
      </c>
      <c r="N87" s="80">
        <v>107.791</v>
      </c>
      <c r="O87" s="80">
        <v>109.159</v>
      </c>
      <c r="P87" s="80">
        <v>112.223</v>
      </c>
      <c r="Q87" s="80">
        <v>117.19</v>
      </c>
      <c r="R87" s="80">
        <v>113.581</v>
      </c>
      <c r="S87" s="80">
        <v>116.54</v>
      </c>
      <c r="T87" s="80">
        <v>106.499</v>
      </c>
      <c r="U87" s="80">
        <v>100.958</v>
      </c>
      <c r="V87" s="80">
        <v>103.783</v>
      </c>
      <c r="W87" s="80">
        <v>137.963</v>
      </c>
      <c r="X87" s="80">
        <v>132.903</v>
      </c>
      <c r="Y87" s="80">
        <v>122.225</v>
      </c>
      <c r="Z87" s="80">
        <v>98.543</v>
      </c>
    </row>
    <row r="88" spans="1:32" s="8" customFormat="1" ht="12.75">
      <c r="A88" s="18">
        <v>10304</v>
      </c>
      <c r="B88" s="19" t="s">
        <v>194</v>
      </c>
      <c r="C88" s="79">
        <v>22.225</v>
      </c>
      <c r="D88" s="79">
        <v>23.411</v>
      </c>
      <c r="E88" s="79">
        <v>22.257</v>
      </c>
      <c r="F88" s="79">
        <v>24.737</v>
      </c>
      <c r="G88" s="79">
        <v>23.239</v>
      </c>
      <c r="H88" s="79">
        <v>22.215</v>
      </c>
      <c r="I88" s="79">
        <v>18.311</v>
      </c>
      <c r="J88" s="79">
        <v>14.329</v>
      </c>
      <c r="K88" s="79">
        <v>12.715</v>
      </c>
      <c r="L88" s="79">
        <v>14.411</v>
      </c>
      <c r="M88" s="79">
        <v>14.4</v>
      </c>
      <c r="N88" s="79">
        <v>13.909</v>
      </c>
      <c r="O88" s="79">
        <v>19.335</v>
      </c>
      <c r="P88" s="79">
        <v>21.844</v>
      </c>
      <c r="Q88" s="79">
        <v>22.287</v>
      </c>
      <c r="R88" s="79">
        <v>22.647</v>
      </c>
      <c r="S88" s="79">
        <v>25.581</v>
      </c>
      <c r="T88" s="79">
        <v>22.077</v>
      </c>
      <c r="U88" s="79">
        <v>18.802</v>
      </c>
      <c r="V88" s="79">
        <v>13.838</v>
      </c>
      <c r="W88" s="79">
        <v>16.958</v>
      </c>
      <c r="X88" s="79">
        <v>14.616</v>
      </c>
      <c r="Y88" s="79">
        <v>15.885</v>
      </c>
      <c r="Z88" s="79">
        <v>14.038</v>
      </c>
      <c r="AB88"/>
      <c r="AC88"/>
      <c r="AD88"/>
      <c r="AE88"/>
      <c r="AF88"/>
    </row>
    <row r="89" spans="1:26" ht="12.75">
      <c r="A89" s="14">
        <v>10307</v>
      </c>
      <c r="B89" s="15" t="s">
        <v>82</v>
      </c>
      <c r="C89" s="80">
        <v>121.604</v>
      </c>
      <c r="D89" s="80">
        <v>135.387</v>
      </c>
      <c r="E89" s="80">
        <v>121.579</v>
      </c>
      <c r="F89" s="80">
        <v>133.074</v>
      </c>
      <c r="G89" s="80">
        <v>122.915</v>
      </c>
      <c r="H89" s="80">
        <v>126.733</v>
      </c>
      <c r="I89" s="80">
        <v>109.077</v>
      </c>
      <c r="J89" s="80">
        <v>83.905</v>
      </c>
      <c r="K89" s="80">
        <v>73.518</v>
      </c>
      <c r="L89" s="80">
        <v>90.903</v>
      </c>
      <c r="M89" s="80">
        <v>90.52</v>
      </c>
      <c r="N89" s="80">
        <v>82.124</v>
      </c>
      <c r="O89" s="80">
        <v>107.494</v>
      </c>
      <c r="P89" s="80">
        <v>121.89</v>
      </c>
      <c r="Q89" s="80">
        <v>130.325</v>
      </c>
      <c r="R89" s="80">
        <v>130.99</v>
      </c>
      <c r="S89" s="80">
        <v>142.771</v>
      </c>
      <c r="T89" s="80">
        <v>132.506</v>
      </c>
      <c r="U89" s="80">
        <v>117.172</v>
      </c>
      <c r="V89" s="80">
        <v>80.896</v>
      </c>
      <c r="W89" s="80">
        <v>113.729</v>
      </c>
      <c r="X89" s="80">
        <v>89.813</v>
      </c>
      <c r="Y89" s="80">
        <v>98.372</v>
      </c>
      <c r="Z89" s="80">
        <v>75.1</v>
      </c>
    </row>
    <row r="90" spans="1:32" s="8" customFormat="1" ht="12.75">
      <c r="A90" s="18">
        <v>10326</v>
      </c>
      <c r="B90" s="19" t="s">
        <v>195</v>
      </c>
      <c r="C90" s="79">
        <v>44.297</v>
      </c>
      <c r="D90" s="79">
        <v>43.805</v>
      </c>
      <c r="E90" s="79">
        <v>40.88</v>
      </c>
      <c r="F90" s="79">
        <v>43.617</v>
      </c>
      <c r="G90" s="79">
        <v>42.199</v>
      </c>
      <c r="H90" s="79">
        <v>42.642</v>
      </c>
      <c r="I90" s="79">
        <v>38.911</v>
      </c>
      <c r="J90" s="79">
        <v>30.655</v>
      </c>
      <c r="K90" s="79">
        <v>31.577</v>
      </c>
      <c r="L90" s="79">
        <v>30.598</v>
      </c>
      <c r="M90" s="79">
        <v>30.069</v>
      </c>
      <c r="N90" s="79">
        <v>21.979</v>
      </c>
      <c r="O90" s="79">
        <v>23.422</v>
      </c>
      <c r="P90" s="79">
        <v>24.642</v>
      </c>
      <c r="Q90" s="79">
        <v>25.405</v>
      </c>
      <c r="R90" s="79">
        <v>28.187</v>
      </c>
      <c r="S90" s="79">
        <v>29.265</v>
      </c>
      <c r="T90" s="79">
        <v>35.487</v>
      </c>
      <c r="U90" s="79">
        <v>31.887</v>
      </c>
      <c r="V90" s="79">
        <v>29.635</v>
      </c>
      <c r="W90" s="79">
        <v>27.233</v>
      </c>
      <c r="X90" s="79">
        <v>32.755</v>
      </c>
      <c r="Y90" s="79">
        <v>36.03</v>
      </c>
      <c r="Z90" s="79">
        <v>36.479</v>
      </c>
      <c r="AB90"/>
      <c r="AC90"/>
      <c r="AD90"/>
      <c r="AE90"/>
      <c r="AF90"/>
    </row>
    <row r="91" spans="1:26" ht="12.75">
      <c r="A91" s="14">
        <v>10331</v>
      </c>
      <c r="B91" s="15" t="s">
        <v>234</v>
      </c>
      <c r="C91" s="80">
        <v>28.891785</v>
      </c>
      <c r="D91" s="80">
        <v>28.374784</v>
      </c>
      <c r="E91" s="80">
        <v>26.518313</v>
      </c>
      <c r="F91" s="80">
        <v>24.374307</v>
      </c>
      <c r="G91" s="80">
        <v>25.880593</v>
      </c>
      <c r="H91" s="80">
        <v>24.325384</v>
      </c>
      <c r="I91" s="80">
        <v>43.180238</v>
      </c>
      <c r="J91" s="80">
        <v>71.890307</v>
      </c>
      <c r="K91" s="80">
        <v>78.020251</v>
      </c>
      <c r="L91" s="80">
        <v>80.73493</v>
      </c>
      <c r="M91" s="80">
        <v>78.587315</v>
      </c>
      <c r="N91" s="80">
        <v>69.987236</v>
      </c>
      <c r="O91" s="80">
        <v>32.723121</v>
      </c>
      <c r="P91" s="80">
        <v>24.809584</v>
      </c>
      <c r="Q91" s="80">
        <v>26.008515</v>
      </c>
      <c r="R91" s="80">
        <v>25.862461</v>
      </c>
      <c r="S91" s="80">
        <v>25.956415</v>
      </c>
      <c r="T91" s="80">
        <v>24.776336</v>
      </c>
      <c r="U91" s="80">
        <v>46.704598</v>
      </c>
      <c r="V91" s="80">
        <v>76.89874</v>
      </c>
      <c r="W91" s="80">
        <v>91.230675</v>
      </c>
      <c r="X91" s="80">
        <v>89.921629</v>
      </c>
      <c r="Y91" s="80">
        <v>77.24466</v>
      </c>
      <c r="Z91" s="80">
        <v>68.767349</v>
      </c>
    </row>
    <row r="92" spans="1:32" s="8" customFormat="1" ht="12.75">
      <c r="A92" s="18">
        <v>10333</v>
      </c>
      <c r="B92" s="19" t="s">
        <v>196</v>
      </c>
      <c r="C92" s="79">
        <v>34.319</v>
      </c>
      <c r="D92" s="79">
        <v>32.516</v>
      </c>
      <c r="E92" s="79">
        <v>31.268</v>
      </c>
      <c r="F92" s="79">
        <v>32.02</v>
      </c>
      <c r="G92" s="79">
        <v>32.346</v>
      </c>
      <c r="H92" s="79">
        <v>29.702</v>
      </c>
      <c r="I92" s="79">
        <v>26.261</v>
      </c>
      <c r="J92" s="79">
        <v>21.916</v>
      </c>
      <c r="K92" s="79">
        <v>24.371</v>
      </c>
      <c r="L92" s="79">
        <v>30.061</v>
      </c>
      <c r="M92" s="79">
        <v>31.096</v>
      </c>
      <c r="N92" s="79">
        <v>25.571</v>
      </c>
      <c r="O92" s="79">
        <v>36.077</v>
      </c>
      <c r="P92" s="79">
        <v>32.017</v>
      </c>
      <c r="Q92" s="79">
        <v>34.045</v>
      </c>
      <c r="R92" s="79">
        <v>33.154</v>
      </c>
      <c r="S92" s="79">
        <v>41.234</v>
      </c>
      <c r="T92" s="79">
        <v>31.645</v>
      </c>
      <c r="U92" s="79">
        <v>27.074</v>
      </c>
      <c r="V92" s="79">
        <v>25.405</v>
      </c>
      <c r="W92" s="79">
        <v>34.519</v>
      </c>
      <c r="X92" s="79">
        <v>33.667</v>
      </c>
      <c r="Y92" s="79">
        <v>31.454</v>
      </c>
      <c r="Z92" s="79">
        <v>23.685</v>
      </c>
      <c r="AB92"/>
      <c r="AC92"/>
      <c r="AD92"/>
      <c r="AE92"/>
      <c r="AF92"/>
    </row>
    <row r="93" spans="1:26" ht="12.75">
      <c r="A93" s="14">
        <v>10338</v>
      </c>
      <c r="B93" s="15" t="s">
        <v>197</v>
      </c>
      <c r="C93" s="80">
        <v>4.077</v>
      </c>
      <c r="D93" s="80">
        <v>3.425</v>
      </c>
      <c r="E93" s="80">
        <v>4.311</v>
      </c>
      <c r="F93" s="80">
        <v>3.978</v>
      </c>
      <c r="G93" s="80">
        <v>4.267</v>
      </c>
      <c r="H93" s="80">
        <v>3.319</v>
      </c>
      <c r="I93" s="80">
        <v>4.222</v>
      </c>
      <c r="J93" s="80">
        <v>4.416</v>
      </c>
      <c r="K93" s="80">
        <v>4.822</v>
      </c>
      <c r="L93" s="80">
        <v>4.612</v>
      </c>
      <c r="M93" s="80">
        <v>4.617</v>
      </c>
      <c r="N93" s="80">
        <v>3.915</v>
      </c>
      <c r="O93" s="80">
        <v>3.562</v>
      </c>
      <c r="P93" s="80">
        <v>3.584</v>
      </c>
      <c r="Q93" s="80">
        <v>3.947</v>
      </c>
      <c r="R93" s="80">
        <v>4.012</v>
      </c>
      <c r="S93" s="80">
        <v>3.616</v>
      </c>
      <c r="T93" s="80">
        <v>3.407</v>
      </c>
      <c r="U93" s="80">
        <v>3.83</v>
      </c>
      <c r="V93" s="80">
        <v>4.487</v>
      </c>
      <c r="W93" s="80">
        <v>5.761</v>
      </c>
      <c r="X93" s="80">
        <v>5.502</v>
      </c>
      <c r="Y93" s="80">
        <v>4.108</v>
      </c>
      <c r="Z93" s="80">
        <v>3.841</v>
      </c>
    </row>
    <row r="94" spans="1:32" s="8" customFormat="1" ht="12.75">
      <c r="A94" s="18">
        <v>10342</v>
      </c>
      <c r="B94" s="19" t="s">
        <v>198</v>
      </c>
      <c r="C94" s="79">
        <v>55.006</v>
      </c>
      <c r="D94" s="79">
        <v>56.668</v>
      </c>
      <c r="E94" s="79">
        <v>59.688</v>
      </c>
      <c r="F94" s="79">
        <v>60.045</v>
      </c>
      <c r="G94" s="79">
        <v>57.129</v>
      </c>
      <c r="H94" s="79">
        <v>54.266</v>
      </c>
      <c r="I94" s="79">
        <v>49.541</v>
      </c>
      <c r="J94" s="79">
        <v>53.763</v>
      </c>
      <c r="K94" s="79">
        <v>59.287</v>
      </c>
      <c r="L94" s="79">
        <v>70.06</v>
      </c>
      <c r="M94" s="79">
        <v>67.695</v>
      </c>
      <c r="N94" s="79">
        <v>66.935</v>
      </c>
      <c r="O94" s="79">
        <v>52.659</v>
      </c>
      <c r="P94" s="79">
        <v>55.211</v>
      </c>
      <c r="Q94" s="79">
        <v>61.082</v>
      </c>
      <c r="R94" s="79">
        <v>62.432</v>
      </c>
      <c r="S94" s="79">
        <v>64.147</v>
      </c>
      <c r="T94" s="79">
        <v>54.262</v>
      </c>
      <c r="U94" s="79">
        <v>48.418</v>
      </c>
      <c r="V94" s="79">
        <v>44.84</v>
      </c>
      <c r="W94" s="79">
        <v>80.915</v>
      </c>
      <c r="X94" s="79">
        <v>71.674</v>
      </c>
      <c r="Y94" s="79">
        <v>75.585</v>
      </c>
      <c r="Z94" s="79">
        <v>59.126</v>
      </c>
      <c r="AB94"/>
      <c r="AC94"/>
      <c r="AD94"/>
      <c r="AE94"/>
      <c r="AF94"/>
    </row>
    <row r="95" spans="1:26" ht="12.75">
      <c r="A95" s="14">
        <v>10343</v>
      </c>
      <c r="B95" s="15" t="s">
        <v>235</v>
      </c>
      <c r="C95" s="80">
        <v>17.978</v>
      </c>
      <c r="D95" s="80">
        <v>16.619</v>
      </c>
      <c r="E95" s="80">
        <v>18.705</v>
      </c>
      <c r="F95" s="80">
        <v>18.289</v>
      </c>
      <c r="G95" s="80">
        <v>19.108</v>
      </c>
      <c r="H95" s="80">
        <v>15.874</v>
      </c>
      <c r="I95" s="80">
        <v>15.515</v>
      </c>
      <c r="J95" s="80">
        <v>16.037</v>
      </c>
      <c r="K95" s="80">
        <v>17.675</v>
      </c>
      <c r="L95" s="80">
        <v>16.597</v>
      </c>
      <c r="M95" s="80">
        <v>15.001</v>
      </c>
      <c r="N95" s="80">
        <v>14.624</v>
      </c>
      <c r="O95" s="80">
        <v>16.587</v>
      </c>
      <c r="P95" s="80">
        <v>16.92</v>
      </c>
      <c r="Q95" s="80">
        <v>19.565</v>
      </c>
      <c r="R95" s="80">
        <v>19.858</v>
      </c>
      <c r="S95" s="80">
        <v>19.145</v>
      </c>
      <c r="T95" s="80">
        <v>17.66</v>
      </c>
      <c r="U95" s="80">
        <v>15.428</v>
      </c>
      <c r="V95" s="80">
        <v>14.423</v>
      </c>
      <c r="W95" s="80">
        <v>15.233</v>
      </c>
      <c r="X95" s="80">
        <v>15.675</v>
      </c>
      <c r="Y95" s="80">
        <v>13.531</v>
      </c>
      <c r="Z95" s="80">
        <v>13.491</v>
      </c>
    </row>
    <row r="96" spans="1:32" s="8" customFormat="1" ht="12.75">
      <c r="A96" s="18">
        <v>10352</v>
      </c>
      <c r="B96" s="19" t="s">
        <v>200</v>
      </c>
      <c r="C96" s="79">
        <v>25.816</v>
      </c>
      <c r="D96" s="79">
        <v>27.026</v>
      </c>
      <c r="E96" s="79">
        <v>28.267</v>
      </c>
      <c r="F96" s="79">
        <v>32.636</v>
      </c>
      <c r="G96" s="79">
        <v>30.922</v>
      </c>
      <c r="H96" s="79">
        <v>29.482</v>
      </c>
      <c r="I96" s="79">
        <v>25.498</v>
      </c>
      <c r="J96" s="79">
        <v>20.946</v>
      </c>
      <c r="K96" s="79">
        <v>19.304</v>
      </c>
      <c r="L96" s="79">
        <v>21.438</v>
      </c>
      <c r="M96" s="79">
        <v>19.716</v>
      </c>
      <c r="N96" s="79">
        <v>20.927</v>
      </c>
      <c r="O96" s="79">
        <v>28.092</v>
      </c>
      <c r="P96" s="79">
        <v>28.65</v>
      </c>
      <c r="Q96" s="79">
        <v>29.513</v>
      </c>
      <c r="R96" s="79">
        <v>30.671</v>
      </c>
      <c r="S96" s="79">
        <v>38.271</v>
      </c>
      <c r="T96" s="79">
        <v>30.336</v>
      </c>
      <c r="U96" s="79">
        <v>27.813</v>
      </c>
      <c r="V96" s="79">
        <v>20.995</v>
      </c>
      <c r="W96" s="79">
        <v>25.119</v>
      </c>
      <c r="X96" s="79">
        <v>23.335</v>
      </c>
      <c r="Y96" s="79">
        <v>23.182</v>
      </c>
      <c r="Z96" s="79">
        <v>19.578</v>
      </c>
      <c r="AB96"/>
      <c r="AC96"/>
      <c r="AD96"/>
      <c r="AE96"/>
      <c r="AF96"/>
    </row>
    <row r="97" spans="1:26" ht="12.75">
      <c r="A97" s="14">
        <v>10360</v>
      </c>
      <c r="B97" s="15" t="s">
        <v>201</v>
      </c>
      <c r="C97" s="80">
        <v>8.181</v>
      </c>
      <c r="D97" s="80">
        <v>6.887</v>
      </c>
      <c r="E97" s="80">
        <v>8.408</v>
      </c>
      <c r="F97" s="80">
        <v>7.341</v>
      </c>
      <c r="G97" s="80">
        <v>7.826</v>
      </c>
      <c r="H97" s="80">
        <v>6.341</v>
      </c>
      <c r="I97" s="80">
        <v>10.33</v>
      </c>
      <c r="J97" s="80">
        <v>13.653</v>
      </c>
      <c r="K97" s="80">
        <v>16.909</v>
      </c>
      <c r="L97" s="80">
        <v>15.365</v>
      </c>
      <c r="M97" s="80">
        <v>14.912</v>
      </c>
      <c r="N97" s="80">
        <v>11.996</v>
      </c>
      <c r="O97" s="80">
        <v>7.39</v>
      </c>
      <c r="P97" s="80">
        <v>7.111</v>
      </c>
      <c r="Q97" s="80">
        <v>7.637</v>
      </c>
      <c r="R97" s="80">
        <v>7.484</v>
      </c>
      <c r="S97" s="80">
        <v>6.901</v>
      </c>
      <c r="T97" s="80">
        <v>6.725</v>
      </c>
      <c r="U97" s="80">
        <v>8.228</v>
      </c>
      <c r="V97" s="80">
        <v>12.49</v>
      </c>
      <c r="W97" s="80">
        <v>19.596</v>
      </c>
      <c r="X97" s="80">
        <v>18.279</v>
      </c>
      <c r="Y97" s="80">
        <v>13.88</v>
      </c>
      <c r="Z97" s="80">
        <v>10.317</v>
      </c>
    </row>
    <row r="98" spans="1:32" s="8" customFormat="1" ht="12.75">
      <c r="A98" s="18">
        <v>10363</v>
      </c>
      <c r="B98" s="19" t="s">
        <v>91</v>
      </c>
      <c r="C98" s="79">
        <v>146.729</v>
      </c>
      <c r="D98" s="79">
        <v>140.378</v>
      </c>
      <c r="E98" s="79">
        <v>147.194</v>
      </c>
      <c r="F98" s="79">
        <v>148.074</v>
      </c>
      <c r="G98" s="79">
        <v>158.929</v>
      </c>
      <c r="H98" s="79">
        <v>140.266</v>
      </c>
      <c r="I98" s="79">
        <v>119.03</v>
      </c>
      <c r="J98" s="79">
        <v>99.573</v>
      </c>
      <c r="K98" s="79">
        <v>113.826</v>
      </c>
      <c r="L98" s="79">
        <v>123.319</v>
      </c>
      <c r="M98" s="79">
        <v>123.698</v>
      </c>
      <c r="N98" s="79">
        <v>120.309</v>
      </c>
      <c r="O98" s="79">
        <v>138.765</v>
      </c>
      <c r="P98" s="79">
        <v>141.926</v>
      </c>
      <c r="Q98" s="79">
        <v>148.438</v>
      </c>
      <c r="R98" s="79">
        <v>148.188</v>
      </c>
      <c r="S98" s="79">
        <v>147.071</v>
      </c>
      <c r="T98" s="79">
        <v>136.435</v>
      </c>
      <c r="U98" s="79">
        <v>127.801</v>
      </c>
      <c r="V98" s="79">
        <v>95.895</v>
      </c>
      <c r="W98" s="79">
        <v>134.183</v>
      </c>
      <c r="X98" s="79">
        <v>127.783</v>
      </c>
      <c r="Y98" s="79">
        <v>136.856</v>
      </c>
      <c r="Z98" s="79">
        <v>112.826</v>
      </c>
      <c r="AB98"/>
      <c r="AC98"/>
      <c r="AD98"/>
      <c r="AE98"/>
      <c r="AF98"/>
    </row>
    <row r="99" spans="1:26" ht="12.75">
      <c r="A99" s="14">
        <v>10369</v>
      </c>
      <c r="B99" s="15" t="s">
        <v>202</v>
      </c>
      <c r="C99" s="80">
        <v>16.861</v>
      </c>
      <c r="D99" s="80">
        <v>16.429</v>
      </c>
      <c r="E99" s="80">
        <v>17.411</v>
      </c>
      <c r="F99" s="80">
        <v>16.735</v>
      </c>
      <c r="G99" s="80">
        <v>17.317</v>
      </c>
      <c r="H99" s="80">
        <v>17.289</v>
      </c>
      <c r="I99" s="80">
        <v>28.695</v>
      </c>
      <c r="J99" s="80">
        <v>35.048</v>
      </c>
      <c r="K99" s="80">
        <v>33.928</v>
      </c>
      <c r="L99" s="80">
        <v>41.203</v>
      </c>
      <c r="M99" s="80">
        <v>38.259</v>
      </c>
      <c r="N99" s="80">
        <v>34.866</v>
      </c>
      <c r="O99" s="80">
        <v>21.9</v>
      </c>
      <c r="P99" s="80">
        <v>16.005</v>
      </c>
      <c r="Q99" s="80">
        <v>17.816</v>
      </c>
      <c r="R99" s="80">
        <v>18.315</v>
      </c>
      <c r="S99" s="80">
        <v>17.751</v>
      </c>
      <c r="T99" s="80">
        <v>17.563</v>
      </c>
      <c r="U99" s="80">
        <v>32.435</v>
      </c>
      <c r="V99" s="80">
        <v>39.651</v>
      </c>
      <c r="W99" s="80">
        <v>41.98</v>
      </c>
      <c r="X99" s="80">
        <v>42.682</v>
      </c>
      <c r="Y99" s="80">
        <v>40.414</v>
      </c>
      <c r="Z99" s="80">
        <v>33.969</v>
      </c>
    </row>
    <row r="100" spans="1:32" s="8" customFormat="1" ht="12.75">
      <c r="A100" s="18">
        <v>10371</v>
      </c>
      <c r="B100" s="19" t="s">
        <v>203</v>
      </c>
      <c r="C100" s="79">
        <v>16.001</v>
      </c>
      <c r="D100" s="79">
        <v>18.142</v>
      </c>
      <c r="E100" s="79">
        <v>17.743</v>
      </c>
      <c r="F100" s="79">
        <v>19.137</v>
      </c>
      <c r="G100" s="79">
        <v>17.804</v>
      </c>
      <c r="H100" s="79">
        <v>16.475</v>
      </c>
      <c r="I100" s="79">
        <v>14.303</v>
      </c>
      <c r="J100" s="79">
        <v>11.924</v>
      </c>
      <c r="K100" s="79">
        <v>12.585</v>
      </c>
      <c r="L100" s="79">
        <v>15.234</v>
      </c>
      <c r="M100" s="79">
        <v>14.869</v>
      </c>
      <c r="N100" s="79">
        <v>13.926</v>
      </c>
      <c r="O100" s="79">
        <v>15.377</v>
      </c>
      <c r="P100" s="79">
        <v>16.903</v>
      </c>
      <c r="Q100" s="79">
        <v>18.901</v>
      </c>
      <c r="R100" s="79">
        <v>17.815</v>
      </c>
      <c r="S100" s="79">
        <v>20.335</v>
      </c>
      <c r="T100" s="79">
        <v>16.554</v>
      </c>
      <c r="U100" s="79">
        <v>15.775</v>
      </c>
      <c r="V100" s="79">
        <v>12.427</v>
      </c>
      <c r="W100" s="79">
        <v>17.933</v>
      </c>
      <c r="X100" s="79">
        <v>15.437</v>
      </c>
      <c r="Y100" s="79">
        <v>16.272</v>
      </c>
      <c r="Z100" s="79">
        <v>12.671</v>
      </c>
      <c r="AB100"/>
      <c r="AC100"/>
      <c r="AD100"/>
      <c r="AE100"/>
      <c r="AF100"/>
    </row>
    <row r="101" spans="1:26" ht="12.75">
      <c r="A101" s="14">
        <v>10376</v>
      </c>
      <c r="B101" s="15" t="s">
        <v>204</v>
      </c>
      <c r="C101" s="80">
        <v>95.102</v>
      </c>
      <c r="D101" s="80">
        <v>109.008</v>
      </c>
      <c r="E101" s="80">
        <v>100.309</v>
      </c>
      <c r="F101" s="80">
        <v>101.69</v>
      </c>
      <c r="G101" s="80">
        <v>104.52</v>
      </c>
      <c r="H101" s="80">
        <v>98.82</v>
      </c>
      <c r="I101" s="80">
        <v>87.254</v>
      </c>
      <c r="J101" s="80">
        <v>67.818</v>
      </c>
      <c r="K101" s="80">
        <v>60.701</v>
      </c>
      <c r="L101" s="80">
        <v>56.8</v>
      </c>
      <c r="M101" s="80">
        <v>54.54</v>
      </c>
      <c r="N101" s="80">
        <v>57.146</v>
      </c>
      <c r="O101" s="80">
        <v>97.855</v>
      </c>
      <c r="P101" s="80">
        <v>103.721</v>
      </c>
      <c r="Q101" s="80">
        <v>107.049</v>
      </c>
      <c r="R101" s="80">
        <v>104.77</v>
      </c>
      <c r="S101" s="80">
        <v>106.951</v>
      </c>
      <c r="T101" s="80">
        <v>109.477</v>
      </c>
      <c r="U101" s="80">
        <v>98.948</v>
      </c>
      <c r="V101" s="80">
        <v>70.814</v>
      </c>
      <c r="W101" s="80">
        <v>61.468</v>
      </c>
      <c r="X101" s="80">
        <v>54.019</v>
      </c>
      <c r="Y101" s="80">
        <v>57.474</v>
      </c>
      <c r="Z101" s="80">
        <v>62.407</v>
      </c>
    </row>
    <row r="102" spans="1:32" s="8" customFormat="1" ht="12.75">
      <c r="A102" s="18">
        <v>10378</v>
      </c>
      <c r="B102" s="19" t="s">
        <v>205</v>
      </c>
      <c r="C102" s="79">
        <v>3.873</v>
      </c>
      <c r="D102" s="79">
        <v>3.914</v>
      </c>
      <c r="E102" s="79">
        <v>4.034</v>
      </c>
      <c r="F102" s="79">
        <v>5.207</v>
      </c>
      <c r="G102" s="79">
        <v>4.434</v>
      </c>
      <c r="H102" s="79">
        <v>3.801</v>
      </c>
      <c r="I102" s="79">
        <v>3.09</v>
      </c>
      <c r="J102" s="79">
        <v>1.891</v>
      </c>
      <c r="K102" s="79">
        <v>2.068</v>
      </c>
      <c r="L102" s="79">
        <v>2.452</v>
      </c>
      <c r="M102" s="79">
        <v>2.426</v>
      </c>
      <c r="N102" s="79">
        <v>2.074</v>
      </c>
      <c r="O102" s="79">
        <v>3.558</v>
      </c>
      <c r="P102" s="79">
        <v>3.705</v>
      </c>
      <c r="Q102" s="79">
        <v>4.038</v>
      </c>
      <c r="R102" s="79">
        <v>4.142</v>
      </c>
      <c r="S102" s="79">
        <v>4.884</v>
      </c>
      <c r="T102" s="79">
        <v>3.88</v>
      </c>
      <c r="U102" s="79">
        <v>3.265</v>
      </c>
      <c r="V102" s="79">
        <v>1.83</v>
      </c>
      <c r="W102" s="79">
        <v>2.769</v>
      </c>
      <c r="X102" s="79">
        <v>2.547</v>
      </c>
      <c r="Y102" s="79">
        <v>2.366</v>
      </c>
      <c r="Z102" s="79">
        <v>1.934</v>
      </c>
      <c r="AB102"/>
      <c r="AC102"/>
      <c r="AD102"/>
      <c r="AE102"/>
      <c r="AF102"/>
    </row>
    <row r="103" spans="1:26" ht="12.75">
      <c r="A103" s="14">
        <v>10379</v>
      </c>
      <c r="B103" s="15" t="s">
        <v>206</v>
      </c>
      <c r="C103" s="80">
        <v>7.35</v>
      </c>
      <c r="D103" s="80">
        <v>8.263</v>
      </c>
      <c r="E103" s="80">
        <v>8.16</v>
      </c>
      <c r="F103" s="80">
        <v>8.829</v>
      </c>
      <c r="G103" s="80">
        <v>8.004</v>
      </c>
      <c r="H103" s="80">
        <v>7.616</v>
      </c>
      <c r="I103" s="80">
        <v>6.405</v>
      </c>
      <c r="J103" s="80">
        <v>5.191</v>
      </c>
      <c r="K103" s="80">
        <v>4.978</v>
      </c>
      <c r="L103" s="80">
        <v>6.199</v>
      </c>
      <c r="M103" s="80">
        <v>6.015</v>
      </c>
      <c r="N103" s="80">
        <v>5.462</v>
      </c>
      <c r="O103" s="80">
        <v>6.731</v>
      </c>
      <c r="P103" s="80">
        <v>7.529</v>
      </c>
      <c r="Q103" s="80">
        <v>8.033</v>
      </c>
      <c r="R103" s="80">
        <v>7.893</v>
      </c>
      <c r="S103" s="80">
        <v>9.025</v>
      </c>
      <c r="T103" s="80">
        <v>7.962</v>
      </c>
      <c r="U103" s="80">
        <v>6.729</v>
      </c>
      <c r="V103" s="80">
        <v>4.889</v>
      </c>
      <c r="W103" s="80">
        <v>7.714</v>
      </c>
      <c r="X103" s="80">
        <v>6.383</v>
      </c>
      <c r="Y103" s="80">
        <v>6.928</v>
      </c>
      <c r="Z103" s="80">
        <v>5.247</v>
      </c>
    </row>
    <row r="104" spans="1:32" s="8" customFormat="1" ht="12.75">
      <c r="A104" s="18">
        <v>10388</v>
      </c>
      <c r="B104" s="19" t="s">
        <v>236</v>
      </c>
      <c r="C104" s="79">
        <v>389.994</v>
      </c>
      <c r="D104" s="79">
        <v>384.589</v>
      </c>
      <c r="E104" s="79">
        <v>387.311</v>
      </c>
      <c r="F104" s="79">
        <v>399.104</v>
      </c>
      <c r="G104" s="79">
        <v>394.436</v>
      </c>
      <c r="H104" s="79">
        <v>410.738</v>
      </c>
      <c r="I104" s="79">
        <v>458.764</v>
      </c>
      <c r="J104" s="79">
        <v>508.412</v>
      </c>
      <c r="K104" s="79">
        <v>539.008</v>
      </c>
      <c r="L104" s="79">
        <v>576.149</v>
      </c>
      <c r="M104" s="79">
        <v>551.167</v>
      </c>
      <c r="N104" s="79">
        <v>533.015</v>
      </c>
      <c r="O104" s="79">
        <v>236.244</v>
      </c>
      <c r="P104" s="79">
        <v>204.861</v>
      </c>
      <c r="Q104" s="79">
        <v>213.355</v>
      </c>
      <c r="R104" s="79">
        <v>197.434</v>
      </c>
      <c r="S104" s="79">
        <v>203.177</v>
      </c>
      <c r="T104" s="79">
        <v>216.663</v>
      </c>
      <c r="U104" s="79">
        <v>241.607</v>
      </c>
      <c r="V104" s="79">
        <v>285.203</v>
      </c>
      <c r="W104" s="79">
        <v>342.544</v>
      </c>
      <c r="X104" s="79">
        <v>331.321</v>
      </c>
      <c r="Y104" s="79">
        <v>306.374</v>
      </c>
      <c r="Z104" s="79">
        <v>252.303</v>
      </c>
      <c r="AB104"/>
      <c r="AC104"/>
      <c r="AD104"/>
      <c r="AE104"/>
      <c r="AF104"/>
    </row>
    <row r="105" spans="1:26" ht="12.75">
      <c r="A105" s="14">
        <v>10391</v>
      </c>
      <c r="B105" s="15" t="s">
        <v>207</v>
      </c>
      <c r="C105" s="80">
        <v>47.229</v>
      </c>
      <c r="D105" s="80">
        <v>43.533</v>
      </c>
      <c r="E105" s="80">
        <v>50.38</v>
      </c>
      <c r="F105" s="80">
        <v>46.304</v>
      </c>
      <c r="G105" s="80">
        <v>48.317</v>
      </c>
      <c r="H105" s="80">
        <v>41.13</v>
      </c>
      <c r="I105" s="80">
        <v>42.687</v>
      </c>
      <c r="J105" s="80">
        <v>47.167</v>
      </c>
      <c r="K105" s="80">
        <v>56.437</v>
      </c>
      <c r="L105" s="80">
        <v>53.518</v>
      </c>
      <c r="M105" s="80">
        <v>54.679</v>
      </c>
      <c r="N105" s="80">
        <v>45.943</v>
      </c>
      <c r="O105" s="80">
        <v>40.596</v>
      </c>
      <c r="P105" s="80">
        <v>41.661</v>
      </c>
      <c r="Q105" s="80">
        <v>44.776</v>
      </c>
      <c r="R105" s="80">
        <v>42.738</v>
      </c>
      <c r="S105" s="80">
        <v>41.064</v>
      </c>
      <c r="T105" s="80">
        <v>37.928</v>
      </c>
      <c r="U105" s="80">
        <v>40.943</v>
      </c>
      <c r="V105" s="80">
        <v>49.365</v>
      </c>
      <c r="W105" s="80">
        <v>63.468</v>
      </c>
      <c r="X105" s="80">
        <v>62.541</v>
      </c>
      <c r="Y105" s="80">
        <v>52.398</v>
      </c>
      <c r="Z105" s="80">
        <v>43.526</v>
      </c>
    </row>
    <row r="106" spans="1:32" s="8" customFormat="1" ht="12.75">
      <c r="A106" s="18">
        <v>10406</v>
      </c>
      <c r="B106" s="19" t="s">
        <v>208</v>
      </c>
      <c r="C106" s="79">
        <v>1.12</v>
      </c>
      <c r="D106" s="79">
        <v>1.26</v>
      </c>
      <c r="E106" s="79">
        <v>1.265</v>
      </c>
      <c r="F106" s="79">
        <v>1.325</v>
      </c>
      <c r="G106" s="79">
        <v>1.205</v>
      </c>
      <c r="H106" s="79">
        <v>1.15</v>
      </c>
      <c r="I106" s="79">
        <v>1.08</v>
      </c>
      <c r="J106" s="79">
        <v>0.785</v>
      </c>
      <c r="K106" s="79">
        <v>0.61</v>
      </c>
      <c r="L106" s="79">
        <v>0.61</v>
      </c>
      <c r="M106" s="79">
        <v>0.595</v>
      </c>
      <c r="N106" s="79">
        <v>0.61</v>
      </c>
      <c r="O106" s="79">
        <v>1.12</v>
      </c>
      <c r="P106" s="79">
        <v>1.155</v>
      </c>
      <c r="Q106" s="79">
        <v>1.21</v>
      </c>
      <c r="R106" s="79">
        <v>1.235</v>
      </c>
      <c r="S106" s="79">
        <v>1.23</v>
      </c>
      <c r="T106" s="79">
        <v>1.005</v>
      </c>
      <c r="U106" s="79">
        <v>0.875</v>
      </c>
      <c r="V106" s="79">
        <v>0.815</v>
      </c>
      <c r="W106" s="79">
        <v>0.64</v>
      </c>
      <c r="X106" s="79">
        <v>0.605</v>
      </c>
      <c r="Y106" s="79">
        <v>0.64</v>
      </c>
      <c r="Z106" s="79">
        <v>0.715</v>
      </c>
      <c r="AB106"/>
      <c r="AC106"/>
      <c r="AD106"/>
      <c r="AE106"/>
      <c r="AF106"/>
    </row>
    <row r="107" spans="1:26" ht="12.75">
      <c r="A107" s="14">
        <v>10408</v>
      </c>
      <c r="B107" s="15" t="s">
        <v>209</v>
      </c>
      <c r="C107" s="80">
        <v>2.002</v>
      </c>
      <c r="D107" s="80">
        <v>2.255</v>
      </c>
      <c r="E107" s="80">
        <v>2.066</v>
      </c>
      <c r="F107" s="80">
        <v>2.176</v>
      </c>
      <c r="G107" s="80">
        <v>2.158</v>
      </c>
      <c r="H107" s="80">
        <v>2.051</v>
      </c>
      <c r="I107" s="80">
        <v>1.969</v>
      </c>
      <c r="J107" s="80">
        <v>1.846</v>
      </c>
      <c r="K107" s="80">
        <v>1.646</v>
      </c>
      <c r="L107" s="80">
        <v>1.588</v>
      </c>
      <c r="M107" s="80">
        <v>1.771</v>
      </c>
      <c r="N107" s="80">
        <v>1.732</v>
      </c>
      <c r="O107" s="80">
        <v>1.928</v>
      </c>
      <c r="P107" s="80">
        <v>2.1</v>
      </c>
      <c r="Q107" s="80">
        <v>2.013</v>
      </c>
      <c r="R107" s="80">
        <v>2.041</v>
      </c>
      <c r="S107" s="80">
        <v>2.09</v>
      </c>
      <c r="T107" s="80">
        <v>2.203</v>
      </c>
      <c r="U107" s="80">
        <v>1.93</v>
      </c>
      <c r="V107" s="80">
        <v>1.744</v>
      </c>
      <c r="W107" s="80">
        <v>1.62</v>
      </c>
      <c r="X107" s="80">
        <v>1.619</v>
      </c>
      <c r="Y107" s="80">
        <v>1.784</v>
      </c>
      <c r="Z107" s="80">
        <v>1.75</v>
      </c>
    </row>
    <row r="108" spans="1:32" s="8" customFormat="1" ht="12.75">
      <c r="A108" s="18">
        <v>10409</v>
      </c>
      <c r="B108" s="19" t="s">
        <v>210</v>
      </c>
      <c r="C108" s="79">
        <v>23.3</v>
      </c>
      <c r="D108" s="79">
        <v>23.9</v>
      </c>
      <c r="E108" s="79">
        <v>24.2</v>
      </c>
      <c r="F108" s="79">
        <v>26</v>
      </c>
      <c r="G108" s="79">
        <v>24.5</v>
      </c>
      <c r="H108" s="79">
        <v>23.6</v>
      </c>
      <c r="I108" s="79">
        <v>22</v>
      </c>
      <c r="J108" s="79">
        <v>19.8</v>
      </c>
      <c r="K108" s="79">
        <v>23</v>
      </c>
      <c r="L108" s="79">
        <v>21.2</v>
      </c>
      <c r="M108" s="79">
        <v>21.6</v>
      </c>
      <c r="N108" s="79">
        <v>22.4</v>
      </c>
      <c r="O108" s="79">
        <v>22.5</v>
      </c>
      <c r="P108" s="79">
        <v>24.1</v>
      </c>
      <c r="Q108" s="79">
        <v>23.8</v>
      </c>
      <c r="R108" s="79">
        <v>25.6</v>
      </c>
      <c r="S108" s="79">
        <v>24.1</v>
      </c>
      <c r="T108" s="79">
        <v>25.4</v>
      </c>
      <c r="U108" s="79">
        <v>24.3</v>
      </c>
      <c r="V108" s="79">
        <v>23.1</v>
      </c>
      <c r="W108" s="79">
        <v>20.7</v>
      </c>
      <c r="X108" s="79">
        <v>21</v>
      </c>
      <c r="Y108" s="79">
        <v>21.4</v>
      </c>
      <c r="Z108" s="79">
        <v>20</v>
      </c>
      <c r="AB108"/>
      <c r="AC108"/>
      <c r="AD108"/>
      <c r="AE108"/>
      <c r="AF108"/>
    </row>
    <row r="109" spans="1:26" ht="12.75">
      <c r="A109" s="14">
        <v>10426</v>
      </c>
      <c r="B109" s="15" t="s">
        <v>211</v>
      </c>
      <c r="C109" s="80">
        <v>24.094</v>
      </c>
      <c r="D109" s="80">
        <v>23.875</v>
      </c>
      <c r="E109" s="80">
        <v>24.538</v>
      </c>
      <c r="F109" s="80">
        <v>28.721</v>
      </c>
      <c r="G109" s="80">
        <v>23.67</v>
      </c>
      <c r="H109" s="80">
        <v>25.275</v>
      </c>
      <c r="I109" s="80">
        <v>18.617</v>
      </c>
      <c r="J109" s="80">
        <v>13.464</v>
      </c>
      <c r="K109" s="80">
        <v>15.229</v>
      </c>
      <c r="L109" s="80">
        <v>18.796</v>
      </c>
      <c r="M109" s="80">
        <v>18.95</v>
      </c>
      <c r="N109" s="80">
        <v>16.671</v>
      </c>
      <c r="O109" s="80">
        <v>20.752</v>
      </c>
      <c r="P109" s="80">
        <v>23.134</v>
      </c>
      <c r="Q109" s="80">
        <v>26.639</v>
      </c>
      <c r="R109" s="80">
        <v>25.147</v>
      </c>
      <c r="S109" s="80">
        <v>28.658</v>
      </c>
      <c r="T109" s="80">
        <v>22.761</v>
      </c>
      <c r="U109" s="80">
        <v>19.342</v>
      </c>
      <c r="V109" s="80">
        <v>16.724</v>
      </c>
      <c r="W109" s="80">
        <v>21.157</v>
      </c>
      <c r="X109" s="80">
        <v>17.958</v>
      </c>
      <c r="Y109" s="80">
        <v>19.332</v>
      </c>
      <c r="Z109" s="80">
        <v>16.473</v>
      </c>
    </row>
    <row r="110" spans="1:32" s="8" customFormat="1" ht="12.75">
      <c r="A110" s="18">
        <v>10434</v>
      </c>
      <c r="B110" s="19" t="s">
        <v>212</v>
      </c>
      <c r="C110" s="79">
        <v>38.928</v>
      </c>
      <c r="D110" s="79">
        <v>40.532</v>
      </c>
      <c r="E110" s="79">
        <v>39.191</v>
      </c>
      <c r="F110" s="79">
        <v>43.866</v>
      </c>
      <c r="G110" s="79">
        <v>40.287</v>
      </c>
      <c r="H110" s="79">
        <v>40.189</v>
      </c>
      <c r="I110" s="79">
        <v>31.523</v>
      </c>
      <c r="J110" s="79">
        <v>34.09</v>
      </c>
      <c r="K110" s="79">
        <v>39.723</v>
      </c>
      <c r="L110" s="79">
        <v>49.462</v>
      </c>
      <c r="M110" s="79">
        <v>48.179</v>
      </c>
      <c r="N110" s="79">
        <v>42.009</v>
      </c>
      <c r="O110" s="79">
        <v>37.712</v>
      </c>
      <c r="P110" s="79">
        <v>38.997</v>
      </c>
      <c r="Q110" s="79">
        <v>41.94</v>
      </c>
      <c r="R110" s="79">
        <v>40.718</v>
      </c>
      <c r="S110" s="79">
        <v>48.973</v>
      </c>
      <c r="T110" s="79">
        <v>34.865</v>
      </c>
      <c r="U110" s="79">
        <v>31.494</v>
      </c>
      <c r="V110" s="79">
        <v>33.05</v>
      </c>
      <c r="W110" s="79">
        <v>56.746</v>
      </c>
      <c r="X110" s="79">
        <v>51.024</v>
      </c>
      <c r="Y110" s="79">
        <v>49.873</v>
      </c>
      <c r="Z110" s="79">
        <v>36.846</v>
      </c>
      <c r="AB110"/>
      <c r="AC110"/>
      <c r="AD110"/>
      <c r="AE110"/>
      <c r="AF110"/>
    </row>
    <row r="111" spans="1:26" ht="12.75">
      <c r="A111" s="14">
        <v>10436</v>
      </c>
      <c r="B111" s="15" t="s">
        <v>213</v>
      </c>
      <c r="C111" s="80">
        <v>28.839</v>
      </c>
      <c r="D111" s="80">
        <v>26.297</v>
      </c>
      <c r="E111" s="80">
        <v>26.556</v>
      </c>
      <c r="F111" s="80">
        <v>27.619</v>
      </c>
      <c r="G111" s="80">
        <v>27.899</v>
      </c>
      <c r="H111" s="80">
        <v>25.564</v>
      </c>
      <c r="I111" s="80">
        <v>23.916</v>
      </c>
      <c r="J111" s="80">
        <v>38.705</v>
      </c>
      <c r="K111" s="80">
        <v>39.189</v>
      </c>
      <c r="L111" s="80">
        <v>43.698</v>
      </c>
      <c r="M111" s="80">
        <v>40.257</v>
      </c>
      <c r="N111" s="80">
        <v>31.309</v>
      </c>
      <c r="O111" s="80">
        <v>28.838</v>
      </c>
      <c r="P111" s="80">
        <v>25.241</v>
      </c>
      <c r="Q111" s="80">
        <v>26.768</v>
      </c>
      <c r="R111" s="80">
        <v>27.364</v>
      </c>
      <c r="S111" s="80">
        <v>34.887</v>
      </c>
      <c r="T111" s="80">
        <v>25.793</v>
      </c>
      <c r="U111" s="80">
        <v>22.869</v>
      </c>
      <c r="V111" s="80">
        <v>34.69</v>
      </c>
      <c r="W111" s="80">
        <v>44.474</v>
      </c>
      <c r="X111" s="80">
        <v>44.871</v>
      </c>
      <c r="Y111" s="80">
        <v>33.56</v>
      </c>
      <c r="Z111" s="80">
        <v>31.667</v>
      </c>
    </row>
    <row r="112" spans="1:32" s="8" customFormat="1" ht="12.75">
      <c r="A112" s="18">
        <v>10440</v>
      </c>
      <c r="B112" s="19" t="s">
        <v>214</v>
      </c>
      <c r="C112" s="79">
        <v>9.792</v>
      </c>
      <c r="D112" s="79">
        <v>11.352</v>
      </c>
      <c r="E112" s="79">
        <v>10.118</v>
      </c>
      <c r="F112" s="79">
        <v>10.781</v>
      </c>
      <c r="G112" s="79">
        <v>10.522</v>
      </c>
      <c r="H112" s="79">
        <v>10.452</v>
      </c>
      <c r="I112" s="79">
        <v>9.114</v>
      </c>
      <c r="J112" s="79">
        <v>6.528</v>
      </c>
      <c r="K112" s="79">
        <v>5.205</v>
      </c>
      <c r="L112" s="79">
        <v>4.883</v>
      </c>
      <c r="M112" s="79">
        <v>5.498</v>
      </c>
      <c r="N112" s="79">
        <v>5.286</v>
      </c>
      <c r="O112" s="79">
        <v>9.2</v>
      </c>
      <c r="P112" s="79">
        <v>10.315</v>
      </c>
      <c r="Q112" s="79">
        <v>10.492</v>
      </c>
      <c r="R112" s="79">
        <v>11.188</v>
      </c>
      <c r="S112" s="79">
        <v>12.151</v>
      </c>
      <c r="T112" s="79">
        <v>11.354</v>
      </c>
      <c r="U112" s="79">
        <v>9.605</v>
      </c>
      <c r="V112" s="79">
        <v>6.673</v>
      </c>
      <c r="W112" s="79">
        <v>5.738</v>
      </c>
      <c r="X112" s="79">
        <v>5.444</v>
      </c>
      <c r="Y112" s="79">
        <v>6.254</v>
      </c>
      <c r="Z112" s="79">
        <v>5.274</v>
      </c>
      <c r="AB112"/>
      <c r="AC112"/>
      <c r="AD112"/>
      <c r="AE112"/>
      <c r="AF112"/>
    </row>
    <row r="113" spans="1:26" ht="12.75">
      <c r="A113" s="14">
        <v>10442</v>
      </c>
      <c r="B113" s="15" t="s">
        <v>215</v>
      </c>
      <c r="C113" s="80">
        <v>22.237</v>
      </c>
      <c r="D113" s="80">
        <v>25.386</v>
      </c>
      <c r="E113" s="80">
        <v>21.701</v>
      </c>
      <c r="F113" s="80">
        <v>21.759</v>
      </c>
      <c r="G113" s="80">
        <v>20.847</v>
      </c>
      <c r="H113" s="80">
        <v>19.729</v>
      </c>
      <c r="I113" s="80">
        <v>16.571</v>
      </c>
      <c r="J113" s="80">
        <v>17.04</v>
      </c>
      <c r="K113" s="80">
        <v>20.587</v>
      </c>
      <c r="L113" s="80">
        <v>20.501</v>
      </c>
      <c r="M113" s="80">
        <v>18.995</v>
      </c>
      <c r="N113" s="80">
        <v>20.513</v>
      </c>
      <c r="O113" s="80">
        <v>19.205</v>
      </c>
      <c r="P113" s="80">
        <v>18.833</v>
      </c>
      <c r="Q113" s="80">
        <v>21.415</v>
      </c>
      <c r="R113" s="80">
        <v>20.366</v>
      </c>
      <c r="S113" s="80">
        <v>25.185</v>
      </c>
      <c r="T113" s="80">
        <v>19.119</v>
      </c>
      <c r="U113" s="80">
        <v>20.608</v>
      </c>
      <c r="V113" s="80">
        <v>16.398</v>
      </c>
      <c r="W113" s="80">
        <v>22.753</v>
      </c>
      <c r="X113" s="80">
        <v>22.307</v>
      </c>
      <c r="Y113" s="80">
        <v>24.088</v>
      </c>
      <c r="Z113" s="80">
        <v>16.188</v>
      </c>
    </row>
    <row r="114" spans="1:32" s="8" customFormat="1" ht="12.75">
      <c r="A114" s="18">
        <v>10446</v>
      </c>
      <c r="B114" s="19" t="s">
        <v>216</v>
      </c>
      <c r="C114" s="79">
        <v>104.983</v>
      </c>
      <c r="D114" s="79">
        <v>102.203</v>
      </c>
      <c r="E114" s="79">
        <v>104.514</v>
      </c>
      <c r="F114" s="79">
        <v>105.281</v>
      </c>
      <c r="G114" s="79">
        <v>105.943</v>
      </c>
      <c r="H114" s="79">
        <v>103.267</v>
      </c>
      <c r="I114" s="79">
        <v>96.151</v>
      </c>
      <c r="J114" s="79">
        <v>95.625</v>
      </c>
      <c r="K114" s="79">
        <v>99.041</v>
      </c>
      <c r="L114" s="79">
        <v>98.839</v>
      </c>
      <c r="M114" s="79">
        <v>104.865</v>
      </c>
      <c r="N114" s="79">
        <v>103.199</v>
      </c>
      <c r="O114" s="79">
        <v>100.937</v>
      </c>
      <c r="P114" s="79">
        <v>102.562</v>
      </c>
      <c r="Q114" s="79">
        <v>104.664</v>
      </c>
      <c r="R114" s="79">
        <v>105.861</v>
      </c>
      <c r="S114" s="79">
        <v>105.69</v>
      </c>
      <c r="T114" s="79">
        <v>104.345</v>
      </c>
      <c r="U114" s="79">
        <v>95.141</v>
      </c>
      <c r="V114" s="79">
        <v>95.641</v>
      </c>
      <c r="W114" s="79">
        <v>102.229</v>
      </c>
      <c r="X114" s="79">
        <v>103.113</v>
      </c>
      <c r="Y114" s="79">
        <v>101.756</v>
      </c>
      <c r="Z114" s="79">
        <v>95.361</v>
      </c>
      <c r="AB114"/>
      <c r="AC114"/>
      <c r="AD114"/>
      <c r="AE114"/>
      <c r="AF114"/>
    </row>
    <row r="115" spans="1:26" ht="12.75">
      <c r="A115" s="14">
        <v>10448</v>
      </c>
      <c r="B115" s="15" t="s">
        <v>237</v>
      </c>
      <c r="C115" s="80">
        <v>13.760099</v>
      </c>
      <c r="D115" s="80">
        <v>14.207001</v>
      </c>
      <c r="E115" s="80">
        <v>13.882875</v>
      </c>
      <c r="F115" s="80">
        <v>13.779123</v>
      </c>
      <c r="G115" s="80">
        <v>14.096398</v>
      </c>
      <c r="H115" s="80">
        <v>13.955802</v>
      </c>
      <c r="I115" s="80">
        <v>12.779762</v>
      </c>
      <c r="J115" s="80">
        <v>10.269467</v>
      </c>
      <c r="K115" s="80">
        <v>9.301747</v>
      </c>
      <c r="L115" s="80">
        <v>10.226014</v>
      </c>
      <c r="M115" s="80">
        <v>10.076622</v>
      </c>
      <c r="N115" s="80">
        <v>9.68448</v>
      </c>
      <c r="O115" s="80">
        <v>13.682746</v>
      </c>
      <c r="P115" s="80">
        <v>14.130563</v>
      </c>
      <c r="Q115" s="80">
        <v>15.24264</v>
      </c>
      <c r="R115" s="80">
        <v>14.021117</v>
      </c>
      <c r="S115" s="80">
        <v>15.789284</v>
      </c>
      <c r="T115" s="80">
        <v>14.766129</v>
      </c>
      <c r="U115" s="80">
        <v>13.978893</v>
      </c>
      <c r="V115" s="80">
        <v>11.072834</v>
      </c>
      <c r="W115" s="80">
        <v>12.79992</v>
      </c>
      <c r="X115" s="80">
        <v>11.030414</v>
      </c>
      <c r="Y115" s="80">
        <v>11.519379</v>
      </c>
      <c r="Z115" s="80">
        <v>9.920153</v>
      </c>
    </row>
    <row r="116" spans="1:32" s="8" customFormat="1" ht="12.75">
      <c r="A116" s="18">
        <v>10451</v>
      </c>
      <c r="B116" s="19" t="s">
        <v>217</v>
      </c>
      <c r="C116" s="79">
        <v>30.065</v>
      </c>
      <c r="D116" s="79">
        <v>30.421</v>
      </c>
      <c r="E116" s="79">
        <v>28.864</v>
      </c>
      <c r="F116" s="79">
        <v>29.015</v>
      </c>
      <c r="G116" s="79">
        <v>29.742</v>
      </c>
      <c r="H116" s="79">
        <v>31.111</v>
      </c>
      <c r="I116" s="79">
        <v>27.958</v>
      </c>
      <c r="J116" s="79">
        <v>27.287</v>
      </c>
      <c r="K116" s="79">
        <v>28.761</v>
      </c>
      <c r="L116" s="79">
        <v>28.96</v>
      </c>
      <c r="M116" s="79">
        <v>29.26</v>
      </c>
      <c r="N116" s="79">
        <v>28.941</v>
      </c>
      <c r="O116" s="79">
        <v>28.334</v>
      </c>
      <c r="P116" s="79">
        <v>29.685</v>
      </c>
      <c r="Q116" s="79">
        <v>28.907</v>
      </c>
      <c r="R116" s="79">
        <v>28.451</v>
      </c>
      <c r="S116" s="79">
        <v>28.518</v>
      </c>
      <c r="T116" s="79">
        <v>29.214</v>
      </c>
      <c r="U116" s="79">
        <v>28.358</v>
      </c>
      <c r="V116" s="79">
        <v>28.311</v>
      </c>
      <c r="W116" s="79">
        <v>28.252</v>
      </c>
      <c r="X116" s="79">
        <v>30.323</v>
      </c>
      <c r="Y116" s="79">
        <v>30.789</v>
      </c>
      <c r="Z116" s="79">
        <v>30.022</v>
      </c>
      <c r="AB116"/>
      <c r="AC116"/>
      <c r="AD116"/>
      <c r="AE116"/>
      <c r="AF116"/>
    </row>
    <row r="117" spans="1:26" ht="12.75">
      <c r="A117" s="14">
        <v>10482</v>
      </c>
      <c r="B117" s="15" t="s">
        <v>110</v>
      </c>
      <c r="C117" s="80">
        <v>3.243</v>
      </c>
      <c r="D117" s="80">
        <v>3.264</v>
      </c>
      <c r="E117" s="80">
        <v>3.36</v>
      </c>
      <c r="F117" s="80">
        <v>3.349</v>
      </c>
      <c r="G117" s="80">
        <v>3.309</v>
      </c>
      <c r="H117" s="80">
        <v>3.307</v>
      </c>
      <c r="I117" s="80">
        <v>2.663</v>
      </c>
      <c r="J117" s="80">
        <v>2.927</v>
      </c>
      <c r="K117" s="80">
        <v>3.264</v>
      </c>
      <c r="L117" s="80">
        <v>3.459</v>
      </c>
      <c r="M117" s="80">
        <v>3.639</v>
      </c>
      <c r="N117" s="80">
        <v>3.341</v>
      </c>
      <c r="O117" s="80">
        <v>3.131</v>
      </c>
      <c r="P117" s="80">
        <v>3.005</v>
      </c>
      <c r="Q117" s="80">
        <v>3.058</v>
      </c>
      <c r="R117" s="80">
        <v>3.089</v>
      </c>
      <c r="S117" s="80">
        <v>3.016</v>
      </c>
      <c r="T117" s="80">
        <v>3.158</v>
      </c>
      <c r="U117" s="80">
        <v>3.066</v>
      </c>
      <c r="V117" s="80">
        <v>3.127</v>
      </c>
      <c r="W117" s="80">
        <v>3.895</v>
      </c>
      <c r="X117" s="80">
        <v>3.551</v>
      </c>
      <c r="Y117" s="80">
        <v>3.593</v>
      </c>
      <c r="Z117" s="80">
        <v>3.268</v>
      </c>
    </row>
    <row r="118" spans="1:32" s="8" customFormat="1" ht="12.75">
      <c r="A118" s="18">
        <v>10502</v>
      </c>
      <c r="B118" s="19" t="s">
        <v>111</v>
      </c>
      <c r="C118" s="79">
        <v>19.602</v>
      </c>
      <c r="D118" s="79">
        <v>16.848</v>
      </c>
      <c r="E118" s="79">
        <v>17.645</v>
      </c>
      <c r="F118" s="79">
        <v>19.729</v>
      </c>
      <c r="G118" s="79">
        <v>17.521</v>
      </c>
      <c r="H118" s="79">
        <v>16.854</v>
      </c>
      <c r="I118" s="79">
        <v>22.171</v>
      </c>
      <c r="J118" s="79">
        <v>26.323</v>
      </c>
      <c r="K118" s="79">
        <v>31.855</v>
      </c>
      <c r="L118" s="79">
        <v>35.329</v>
      </c>
      <c r="M118" s="79">
        <v>32.588</v>
      </c>
      <c r="N118" s="79">
        <v>30.998</v>
      </c>
      <c r="O118" s="79">
        <v>18.652</v>
      </c>
      <c r="P118" s="79">
        <v>15.699</v>
      </c>
      <c r="Q118" s="79">
        <v>16.827</v>
      </c>
      <c r="R118" s="79">
        <v>15.876</v>
      </c>
      <c r="S118" s="79">
        <v>17.589</v>
      </c>
      <c r="T118" s="79">
        <v>15.144</v>
      </c>
      <c r="U118" s="79">
        <v>22.458</v>
      </c>
      <c r="V118" s="79">
        <v>26.92</v>
      </c>
      <c r="W118" s="79">
        <v>34.582</v>
      </c>
      <c r="X118" s="79">
        <v>35.98</v>
      </c>
      <c r="Y118" s="79">
        <v>34.792</v>
      </c>
      <c r="Z118" s="79">
        <v>29.576</v>
      </c>
      <c r="AB118"/>
      <c r="AC118"/>
      <c r="AD118"/>
      <c r="AE118"/>
      <c r="AF118"/>
    </row>
    <row r="119" spans="1:26" ht="12.75">
      <c r="A119" s="14">
        <v>10597</v>
      </c>
      <c r="B119" s="15" t="s">
        <v>218</v>
      </c>
      <c r="C119" s="80">
        <v>19.004</v>
      </c>
      <c r="D119" s="80">
        <v>18.464</v>
      </c>
      <c r="E119" s="80">
        <v>18.901</v>
      </c>
      <c r="F119" s="80">
        <v>20.214</v>
      </c>
      <c r="G119" s="80">
        <v>17.801</v>
      </c>
      <c r="H119" s="80">
        <v>15.971</v>
      </c>
      <c r="I119" s="80">
        <v>13.448</v>
      </c>
      <c r="J119" s="80">
        <v>19.546</v>
      </c>
      <c r="K119" s="80">
        <v>22.421</v>
      </c>
      <c r="L119" s="80">
        <v>25.918</v>
      </c>
      <c r="M119" s="80">
        <v>24.215</v>
      </c>
      <c r="N119" s="80">
        <v>22.13</v>
      </c>
      <c r="O119" s="80">
        <v>16.791</v>
      </c>
      <c r="P119" s="80">
        <v>15.47</v>
      </c>
      <c r="Q119" s="80">
        <v>18.214</v>
      </c>
      <c r="R119" s="80">
        <v>16.851</v>
      </c>
      <c r="S119" s="80">
        <v>19.168</v>
      </c>
      <c r="T119" s="80">
        <v>14.307</v>
      </c>
      <c r="U119" s="80">
        <v>15.134</v>
      </c>
      <c r="V119" s="80">
        <v>16.571</v>
      </c>
      <c r="W119" s="80">
        <v>27.637</v>
      </c>
      <c r="X119" s="80">
        <v>25.893</v>
      </c>
      <c r="Y119" s="80">
        <v>25.457</v>
      </c>
      <c r="Z119" s="80">
        <v>19.788</v>
      </c>
    </row>
    <row r="120" spans="1:32" s="8" customFormat="1" ht="12.75">
      <c r="A120" s="18">
        <v>10706</v>
      </c>
      <c r="B120" s="19" t="s">
        <v>219</v>
      </c>
      <c r="C120" s="79">
        <v>17.546</v>
      </c>
      <c r="D120" s="79">
        <v>17.624</v>
      </c>
      <c r="E120" s="79">
        <v>17.893</v>
      </c>
      <c r="F120" s="79">
        <v>18.091</v>
      </c>
      <c r="G120" s="79">
        <v>17.814</v>
      </c>
      <c r="H120" s="79">
        <v>17.307</v>
      </c>
      <c r="I120" s="79">
        <v>14.458</v>
      </c>
      <c r="J120" s="79">
        <v>15.829</v>
      </c>
      <c r="K120" s="79">
        <v>16.836</v>
      </c>
      <c r="L120" s="79">
        <v>19.443</v>
      </c>
      <c r="M120" s="79">
        <v>19.572</v>
      </c>
      <c r="N120" s="79">
        <v>18.452</v>
      </c>
      <c r="O120" s="79">
        <v>16.678</v>
      </c>
      <c r="P120" s="79">
        <v>16.464</v>
      </c>
      <c r="Q120" s="79">
        <v>16.913</v>
      </c>
      <c r="R120" s="79">
        <v>16.628</v>
      </c>
      <c r="S120" s="79">
        <v>16.66</v>
      </c>
      <c r="T120" s="79">
        <v>16.436</v>
      </c>
      <c r="U120" s="79">
        <v>16.65</v>
      </c>
      <c r="V120" s="79">
        <v>16.623</v>
      </c>
      <c r="W120" s="79">
        <v>23.371</v>
      </c>
      <c r="X120" s="79">
        <v>19.9</v>
      </c>
      <c r="Y120" s="79">
        <v>21.527</v>
      </c>
      <c r="Z120" s="79">
        <v>18.724</v>
      </c>
      <c r="AB120"/>
      <c r="AC120"/>
      <c r="AD120"/>
      <c r="AE120"/>
      <c r="AF120"/>
    </row>
    <row r="121" spans="1:26" ht="12.75">
      <c r="A121" s="14">
        <v>11680</v>
      </c>
      <c r="B121" s="15" t="s">
        <v>220</v>
      </c>
      <c r="C121" s="80">
        <v>9.325</v>
      </c>
      <c r="D121" s="80">
        <v>8.785</v>
      </c>
      <c r="E121" s="80">
        <v>9.541</v>
      </c>
      <c r="F121" s="80">
        <v>9.571</v>
      </c>
      <c r="G121" s="80">
        <v>9.253</v>
      </c>
      <c r="H121" s="80">
        <v>8.095</v>
      </c>
      <c r="I121" s="80">
        <v>7.353</v>
      </c>
      <c r="J121" s="80">
        <v>9.4</v>
      </c>
      <c r="K121" s="80">
        <v>9.675</v>
      </c>
      <c r="L121" s="80">
        <v>11.464</v>
      </c>
      <c r="M121" s="80">
        <v>11.187</v>
      </c>
      <c r="N121" s="80">
        <v>10.203</v>
      </c>
      <c r="O121" s="80">
        <v>8.457</v>
      </c>
      <c r="P121" s="80">
        <v>9.397</v>
      </c>
      <c r="Q121" s="80">
        <v>9.712</v>
      </c>
      <c r="R121" s="80">
        <v>9.184</v>
      </c>
      <c r="S121" s="80">
        <v>9.361</v>
      </c>
      <c r="T121" s="80">
        <v>9.028</v>
      </c>
      <c r="U121" s="80">
        <v>7.628</v>
      </c>
      <c r="V121" s="80">
        <v>8.384</v>
      </c>
      <c r="W121" s="80">
        <v>11.834</v>
      </c>
      <c r="X121" s="80">
        <v>11.824</v>
      </c>
      <c r="Y121" s="80">
        <v>11.633</v>
      </c>
      <c r="Z121" s="80">
        <v>8.501</v>
      </c>
    </row>
    <row r="122" spans="1:32" s="8" customFormat="1" ht="12.75">
      <c r="A122" s="18">
        <v>12026</v>
      </c>
      <c r="B122" s="19" t="s">
        <v>221</v>
      </c>
      <c r="C122" s="79">
        <v>76.096</v>
      </c>
      <c r="D122" s="79">
        <v>91.411</v>
      </c>
      <c r="E122" s="79">
        <v>81.583</v>
      </c>
      <c r="F122" s="79">
        <v>93.894</v>
      </c>
      <c r="G122" s="79">
        <v>89.7</v>
      </c>
      <c r="H122" s="79">
        <v>83.054</v>
      </c>
      <c r="I122" s="79">
        <v>72.798</v>
      </c>
      <c r="J122" s="79">
        <v>56.167</v>
      </c>
      <c r="K122" s="79">
        <v>47.24</v>
      </c>
      <c r="L122" s="79">
        <v>42.767</v>
      </c>
      <c r="M122" s="79">
        <v>39.511</v>
      </c>
      <c r="N122" s="79">
        <v>46.015</v>
      </c>
      <c r="O122" s="79">
        <v>74.488</v>
      </c>
      <c r="P122" s="79">
        <v>79.838</v>
      </c>
      <c r="Q122" s="79">
        <v>86.593</v>
      </c>
      <c r="R122" s="79">
        <v>87.624</v>
      </c>
      <c r="S122" s="79">
        <v>98.407</v>
      </c>
      <c r="T122" s="79">
        <v>82.727</v>
      </c>
      <c r="U122" s="79">
        <v>74.718</v>
      </c>
      <c r="V122" s="79">
        <v>56.223</v>
      </c>
      <c r="W122" s="79">
        <v>47.735</v>
      </c>
      <c r="X122" s="79">
        <v>40.288</v>
      </c>
      <c r="Y122" s="79">
        <v>42.983</v>
      </c>
      <c r="Z122" s="79">
        <v>51.29</v>
      </c>
      <c r="AB122"/>
      <c r="AC122"/>
      <c r="AD122"/>
      <c r="AE122"/>
      <c r="AF122"/>
    </row>
    <row r="123" spans="1:45" s="8" customFormat="1" ht="12.75">
      <c r="A123" s="14">
        <v>13927</v>
      </c>
      <c r="B123" s="15" t="s">
        <v>222</v>
      </c>
      <c r="C123" s="80">
        <v>3.998</v>
      </c>
      <c r="D123" s="80">
        <v>4.365</v>
      </c>
      <c r="E123" s="80">
        <v>4.203</v>
      </c>
      <c r="F123" s="80">
        <v>4.25</v>
      </c>
      <c r="G123" s="80">
        <v>4.005</v>
      </c>
      <c r="H123" s="80">
        <v>4.067</v>
      </c>
      <c r="I123" s="80">
        <v>2.72</v>
      </c>
      <c r="J123" s="80">
        <v>3.7</v>
      </c>
      <c r="K123" s="80">
        <v>3.969</v>
      </c>
      <c r="L123" s="80">
        <v>4.688</v>
      </c>
      <c r="M123" s="80">
        <v>4.722</v>
      </c>
      <c r="N123" s="80">
        <v>4.238</v>
      </c>
      <c r="O123" s="80">
        <v>3.799</v>
      </c>
      <c r="P123" s="80">
        <v>3.852</v>
      </c>
      <c r="Q123" s="80">
        <v>3.98</v>
      </c>
      <c r="R123" s="80">
        <v>3.909</v>
      </c>
      <c r="S123" s="80">
        <v>4.285</v>
      </c>
      <c r="T123" s="80">
        <v>3.664</v>
      </c>
      <c r="U123" s="80">
        <v>3.737</v>
      </c>
      <c r="V123" s="80">
        <v>3.864</v>
      </c>
      <c r="W123" s="80">
        <v>5.297</v>
      </c>
      <c r="X123" s="80">
        <v>5.302</v>
      </c>
      <c r="Y123" s="80">
        <v>5.028</v>
      </c>
      <c r="Z123" s="80">
        <v>4.22</v>
      </c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4:26" ht="12.75">
      <c r="N124" s="30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32" s="10" customFormat="1" ht="12.75">
      <c r="A125" s="1" t="s">
        <v>117</v>
      </c>
      <c r="B125" s="1"/>
      <c r="C125" s="7"/>
      <c r="AB125"/>
      <c r="AC125"/>
      <c r="AD125"/>
      <c r="AE125"/>
      <c r="AF125"/>
    </row>
    <row r="126" spans="1:32" s="10" customFormat="1" ht="12.75">
      <c r="A126" s="1" t="s">
        <v>123</v>
      </c>
      <c r="B126" s="1"/>
      <c r="C126" s="1"/>
      <c r="AB126"/>
      <c r="AC126"/>
      <c r="AD126"/>
      <c r="AE126"/>
      <c r="AF126"/>
    </row>
    <row r="127" spans="1:32" s="10" customFormat="1" ht="12.75">
      <c r="A127" s="1" t="s">
        <v>119</v>
      </c>
      <c r="B127" s="1"/>
      <c r="C127" s="1"/>
      <c r="AB127"/>
      <c r="AC127"/>
      <c r="AD127"/>
      <c r="AE127"/>
      <c r="AF127"/>
    </row>
    <row r="128" spans="1:32" s="10" customFormat="1" ht="12.75">
      <c r="A128" s="1" t="s">
        <v>118</v>
      </c>
      <c r="B128" s="1"/>
      <c r="C128" s="1"/>
      <c r="AB128"/>
      <c r="AC128"/>
      <c r="AD128"/>
      <c r="AE128"/>
      <c r="AF128"/>
    </row>
    <row r="129" spans="1:32" s="10" customFormat="1" ht="12.75">
      <c r="A129" s="1" t="s">
        <v>126</v>
      </c>
      <c r="B129" s="1"/>
      <c r="C129" s="1"/>
      <c r="AB129"/>
      <c r="AC129"/>
      <c r="AD129"/>
      <c r="AE129"/>
      <c r="AF129"/>
    </row>
    <row r="130" spans="1:32" s="10" customFormat="1" ht="12.75">
      <c r="A130" s="1"/>
      <c r="B130" s="1"/>
      <c r="C130" s="1"/>
      <c r="AB130"/>
      <c r="AC130"/>
      <c r="AD130"/>
      <c r="AE130"/>
      <c r="AF130"/>
    </row>
    <row r="131" spans="1:32" s="10" customFormat="1" ht="12.75">
      <c r="A131" s="1"/>
      <c r="B131" s="1"/>
      <c r="C131" s="1"/>
      <c r="AB131"/>
      <c r="AC131"/>
      <c r="AD131"/>
      <c r="AE131"/>
      <c r="AF131"/>
    </row>
    <row r="132" spans="1:32" s="10" customFormat="1" ht="12.75">
      <c r="A132" s="1"/>
      <c r="B132" s="1"/>
      <c r="C132" s="1"/>
      <c r="AB132"/>
      <c r="AC132"/>
      <c r="AD132"/>
      <c r="AE132"/>
      <c r="AF132"/>
    </row>
    <row r="133" spans="1:32" s="10" customFormat="1" ht="12.75">
      <c r="A133" s="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AB133"/>
      <c r="AC133"/>
      <c r="AD133"/>
      <c r="AE133"/>
      <c r="AF133"/>
    </row>
    <row r="134" spans="1:32" s="10" customFormat="1" ht="12.75">
      <c r="A134" s="1"/>
      <c r="AB134"/>
      <c r="AC134"/>
      <c r="AD134"/>
      <c r="AE134"/>
      <c r="AF134"/>
    </row>
    <row r="135" spans="1:32" s="10" customFormat="1" ht="12.75">
      <c r="A135" s="11"/>
      <c r="AB135"/>
      <c r="AC135"/>
      <c r="AD135"/>
      <c r="AE135"/>
      <c r="AF135"/>
    </row>
    <row r="136" spans="1:32" s="10" customFormat="1" ht="12.75">
      <c r="A136" s="1"/>
      <c r="AB136"/>
      <c r="AC136"/>
      <c r="AD136"/>
      <c r="AE136"/>
      <c r="AF136"/>
    </row>
    <row r="137" spans="28:32" s="10" customFormat="1" ht="12.75">
      <c r="AB137"/>
      <c r="AC137"/>
      <c r="AD137"/>
      <c r="AE137"/>
      <c r="AF137"/>
    </row>
    <row r="138" spans="1:32" s="10" customFormat="1" ht="12.75">
      <c r="A138" s="11"/>
      <c r="AB138"/>
      <c r="AC138"/>
      <c r="AD138"/>
      <c r="AE138"/>
      <c r="AF138"/>
    </row>
    <row r="139" spans="28:32" s="10" customFormat="1" ht="12.75">
      <c r="AB139"/>
      <c r="AC139"/>
      <c r="AD139"/>
      <c r="AE139"/>
      <c r="AF139"/>
    </row>
    <row r="140" spans="1:32" s="10" customFormat="1" ht="12.75">
      <c r="A140" s="1"/>
      <c r="AB140"/>
      <c r="AC140"/>
      <c r="AD140"/>
      <c r="AE140"/>
      <c r="AF140"/>
    </row>
    <row r="141" spans="28:32" s="10" customFormat="1" ht="12.75">
      <c r="AB141"/>
      <c r="AC141"/>
      <c r="AD141"/>
      <c r="AE141"/>
      <c r="AF141"/>
    </row>
  </sheetData>
  <mergeCells count="2">
    <mergeCell ref="C4:N4"/>
    <mergeCell ref="O4:Z4"/>
  </mergeCells>
  <printOptions/>
  <pageMargins left="0.75" right="0.75" top="0.75" bottom="0.65" header="0.5" footer="0.5"/>
  <pageSetup fitToHeight="2" fitToWidth="2" horizontalDpi="600" verticalDpi="600" orientation="landscape" paperSize="5" scale="56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2"/>
  <sheetViews>
    <sheetView workbookViewId="0" topLeftCell="A1">
      <pane xSplit="2" ySplit="5" topLeftCell="C6" activePane="bottomRight" state="frozen"/>
      <selection pane="topRight" activeCell="C1" sqref="C1"/>
      <selection pane="bottomLeft" activeCell="A7" sqref="A7"/>
      <selection pane="bottomRight" activeCell="AA1" sqref="AA1:AV1048576"/>
    </sheetView>
  </sheetViews>
  <sheetFormatPr defaultColWidth="9.140625" defaultRowHeight="12.75"/>
  <cols>
    <col min="2" max="2" width="30.57421875" style="0" bestFit="1" customWidth="1"/>
    <col min="3" max="3" width="9.57421875" style="0" customWidth="1"/>
  </cols>
  <sheetData>
    <row r="1" spans="1:26" ht="18.75">
      <c r="A1" s="2" t="s">
        <v>124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5.75">
      <c r="A2" s="13" t="str">
        <f>'TRL Energy'!A2</f>
        <v>Prepared by BPA, July 30 2022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3"/>
      <c r="B3" s="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59"/>
      <c r="B4" s="59"/>
      <c r="C4" s="93" t="s">
        <v>243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3" t="s">
        <v>244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</row>
    <row r="5" spans="1:26" ht="13.5" thickBot="1">
      <c r="A5" s="52" t="s">
        <v>116</v>
      </c>
      <c r="B5" s="52" t="s">
        <v>122</v>
      </c>
      <c r="C5" s="32">
        <v>43739</v>
      </c>
      <c r="D5" s="33">
        <v>43770</v>
      </c>
      <c r="E5" s="33">
        <v>43800</v>
      </c>
      <c r="F5" s="33">
        <v>43831</v>
      </c>
      <c r="G5" s="33">
        <v>43862</v>
      </c>
      <c r="H5" s="33">
        <v>43891</v>
      </c>
      <c r="I5" s="33">
        <v>43922</v>
      </c>
      <c r="J5" s="33">
        <v>43952</v>
      </c>
      <c r="K5" s="33">
        <v>43983</v>
      </c>
      <c r="L5" s="33">
        <v>44013</v>
      </c>
      <c r="M5" s="34">
        <v>44044</v>
      </c>
      <c r="N5" s="73">
        <v>44075</v>
      </c>
      <c r="O5" s="32">
        <v>44105</v>
      </c>
      <c r="P5" s="33">
        <v>44136</v>
      </c>
      <c r="Q5" s="33">
        <v>44166</v>
      </c>
      <c r="R5" s="33">
        <v>44197</v>
      </c>
      <c r="S5" s="33">
        <v>44228</v>
      </c>
      <c r="T5" s="33">
        <v>44256</v>
      </c>
      <c r="U5" s="33">
        <v>44287</v>
      </c>
      <c r="V5" s="33">
        <v>44317</v>
      </c>
      <c r="W5" s="33">
        <v>44348</v>
      </c>
      <c r="X5" s="33">
        <v>44378</v>
      </c>
      <c r="Y5" s="34">
        <v>44409</v>
      </c>
      <c r="Z5" s="34">
        <v>44440</v>
      </c>
    </row>
    <row r="6" spans="1:26" ht="12.75">
      <c r="A6" s="16">
        <v>10005</v>
      </c>
      <c r="B6" s="39" t="s">
        <v>0</v>
      </c>
      <c r="C6" s="56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8">
        <v>0</v>
      </c>
      <c r="O6" s="92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8">
        <v>0</v>
      </c>
    </row>
    <row r="7" spans="1:26" s="8" customFormat="1" ht="12.75">
      <c r="A7" s="14">
        <v>10015</v>
      </c>
      <c r="B7" s="81" t="s">
        <v>1</v>
      </c>
      <c r="C7" s="21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0</v>
      </c>
      <c r="O7" s="90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3">
        <v>0</v>
      </c>
    </row>
    <row r="8" spans="1:26" ht="12.75">
      <c r="A8" s="18">
        <v>10025</v>
      </c>
      <c r="B8" s="39" t="s">
        <v>2</v>
      </c>
      <c r="C8" s="21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0</v>
      </c>
      <c r="O8" s="90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3">
        <v>0</v>
      </c>
    </row>
    <row r="9" spans="1:26" s="8" customFormat="1" ht="12.75">
      <c r="A9" s="14">
        <v>10027</v>
      </c>
      <c r="B9" s="40" t="s">
        <v>3</v>
      </c>
      <c r="C9" s="21">
        <v>2976</v>
      </c>
      <c r="D9" s="22">
        <v>2884</v>
      </c>
      <c r="E9" s="22">
        <v>2976</v>
      </c>
      <c r="F9" s="22">
        <v>2976</v>
      </c>
      <c r="G9" s="22">
        <v>2784</v>
      </c>
      <c r="H9" s="22">
        <v>2972</v>
      </c>
      <c r="I9" s="22">
        <v>2880</v>
      </c>
      <c r="J9" s="22">
        <v>2976</v>
      </c>
      <c r="K9" s="22">
        <v>2880</v>
      </c>
      <c r="L9" s="22">
        <v>2976</v>
      </c>
      <c r="M9" s="22">
        <v>2976</v>
      </c>
      <c r="N9" s="23">
        <v>2880</v>
      </c>
      <c r="O9" s="90">
        <v>2976</v>
      </c>
      <c r="P9" s="22">
        <v>2884</v>
      </c>
      <c r="Q9" s="22">
        <v>2976</v>
      </c>
      <c r="R9" s="22">
        <v>2976</v>
      </c>
      <c r="S9" s="22">
        <v>2688</v>
      </c>
      <c r="T9" s="22">
        <v>2972</v>
      </c>
      <c r="U9" s="22">
        <v>2880</v>
      </c>
      <c r="V9" s="22">
        <v>2976</v>
      </c>
      <c r="W9" s="22">
        <v>2880</v>
      </c>
      <c r="X9" s="22">
        <v>2976</v>
      </c>
      <c r="Y9" s="22">
        <v>2976</v>
      </c>
      <c r="Z9" s="23">
        <v>2880</v>
      </c>
    </row>
    <row r="10" spans="1:26" s="8" customFormat="1" ht="12.75">
      <c r="A10" s="18">
        <v>10044</v>
      </c>
      <c r="B10" s="41" t="s">
        <v>5</v>
      </c>
      <c r="C10" s="21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0</v>
      </c>
      <c r="O10" s="90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3">
        <v>0</v>
      </c>
    </row>
    <row r="11" spans="1:26" s="8" customFormat="1" ht="12.75">
      <c r="A11" s="14">
        <v>10047</v>
      </c>
      <c r="B11" s="40" t="s">
        <v>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0</v>
      </c>
      <c r="O11" s="90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3">
        <v>0</v>
      </c>
    </row>
    <row r="12" spans="1:26" ht="12.75">
      <c r="A12" s="18">
        <v>10055</v>
      </c>
      <c r="B12" s="41" t="s">
        <v>8</v>
      </c>
      <c r="C12" s="21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0</v>
      </c>
      <c r="O12" s="90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3">
        <v>0</v>
      </c>
    </row>
    <row r="13" spans="1:26" s="8" customFormat="1" ht="12.75">
      <c r="A13" s="14">
        <v>10057</v>
      </c>
      <c r="B13" s="40" t="s">
        <v>9</v>
      </c>
      <c r="C13" s="21">
        <v>81</v>
      </c>
      <c r="D13" s="22">
        <v>58</v>
      </c>
      <c r="E13" s="22">
        <v>86</v>
      </c>
      <c r="F13" s="22">
        <v>94</v>
      </c>
      <c r="G13" s="22">
        <v>118</v>
      </c>
      <c r="H13" s="22">
        <v>136</v>
      </c>
      <c r="I13" s="22">
        <v>151</v>
      </c>
      <c r="J13" s="22">
        <v>168</v>
      </c>
      <c r="K13" s="22">
        <v>167</v>
      </c>
      <c r="L13" s="22">
        <v>146</v>
      </c>
      <c r="M13" s="22">
        <v>112</v>
      </c>
      <c r="N13" s="23">
        <v>72</v>
      </c>
      <c r="O13" s="90">
        <v>81</v>
      </c>
      <c r="P13" s="22">
        <v>58</v>
      </c>
      <c r="Q13" s="22">
        <v>86</v>
      </c>
      <c r="R13" s="22">
        <v>94</v>
      </c>
      <c r="S13" s="22">
        <v>113</v>
      </c>
      <c r="T13" s="22">
        <v>136</v>
      </c>
      <c r="U13" s="22">
        <v>151</v>
      </c>
      <c r="V13" s="22">
        <v>168</v>
      </c>
      <c r="W13" s="22">
        <v>167</v>
      </c>
      <c r="X13" s="22">
        <v>146</v>
      </c>
      <c r="Y13" s="22">
        <v>112</v>
      </c>
      <c r="Z13" s="23">
        <v>72</v>
      </c>
    </row>
    <row r="14" spans="1:26" ht="12.75">
      <c r="A14" s="18">
        <v>10059</v>
      </c>
      <c r="B14" s="41" t="s">
        <v>10</v>
      </c>
      <c r="C14" s="21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0</v>
      </c>
      <c r="O14" s="90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3">
        <v>0</v>
      </c>
    </row>
    <row r="15" spans="1:26" s="8" customFormat="1" ht="12.75">
      <c r="A15" s="14">
        <v>10061</v>
      </c>
      <c r="B15" s="40" t="s">
        <v>11</v>
      </c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0</v>
      </c>
      <c r="O15" s="90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3">
        <v>0</v>
      </c>
    </row>
    <row r="16" spans="1:26" s="8" customFormat="1" ht="12.75">
      <c r="A16" s="18">
        <v>10062</v>
      </c>
      <c r="B16" s="41" t="s">
        <v>12</v>
      </c>
      <c r="C16" s="21">
        <v>994</v>
      </c>
      <c r="D16" s="22">
        <v>952</v>
      </c>
      <c r="E16" s="22">
        <v>471</v>
      </c>
      <c r="F16" s="22">
        <v>351</v>
      </c>
      <c r="G16" s="22">
        <v>541</v>
      </c>
      <c r="H16" s="22">
        <v>1181</v>
      </c>
      <c r="I16" s="22">
        <v>1945</v>
      </c>
      <c r="J16" s="22">
        <v>3267</v>
      </c>
      <c r="K16" s="22">
        <v>3127</v>
      </c>
      <c r="L16" s="22">
        <v>2194</v>
      </c>
      <c r="M16" s="22">
        <v>816</v>
      </c>
      <c r="N16" s="23">
        <v>659</v>
      </c>
      <c r="O16" s="90">
        <v>994</v>
      </c>
      <c r="P16" s="22">
        <v>952</v>
      </c>
      <c r="Q16" s="22">
        <v>471</v>
      </c>
      <c r="R16" s="22">
        <v>351</v>
      </c>
      <c r="S16" s="22">
        <v>523</v>
      </c>
      <c r="T16" s="22">
        <v>1181</v>
      </c>
      <c r="U16" s="22">
        <v>1945</v>
      </c>
      <c r="V16" s="22">
        <v>3267</v>
      </c>
      <c r="W16" s="22">
        <v>3127</v>
      </c>
      <c r="X16" s="22">
        <v>2194</v>
      </c>
      <c r="Y16" s="22">
        <v>816</v>
      </c>
      <c r="Z16" s="23">
        <v>659</v>
      </c>
    </row>
    <row r="17" spans="1:26" s="8" customFormat="1" ht="12.75">
      <c r="A17" s="14">
        <v>10064</v>
      </c>
      <c r="B17" s="40" t="s">
        <v>13</v>
      </c>
      <c r="C17" s="21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0</v>
      </c>
      <c r="O17" s="90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3">
        <v>0</v>
      </c>
    </row>
    <row r="18" spans="1:26" ht="12.75">
      <c r="A18" s="18">
        <v>10065</v>
      </c>
      <c r="B18" s="41" t="s">
        <v>14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90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3">
        <v>0</v>
      </c>
    </row>
    <row r="19" spans="1:26" s="8" customFormat="1" ht="12.75">
      <c r="A19" s="14">
        <v>10066</v>
      </c>
      <c r="B19" s="40" t="s">
        <v>15</v>
      </c>
      <c r="C19" s="21">
        <v>10668</v>
      </c>
      <c r="D19" s="22">
        <v>8336</v>
      </c>
      <c r="E19" s="22">
        <v>6677</v>
      </c>
      <c r="F19" s="22">
        <v>6335</v>
      </c>
      <c r="G19" s="22">
        <v>6451</v>
      </c>
      <c r="H19" s="22">
        <v>6939</v>
      </c>
      <c r="I19" s="22">
        <v>8343</v>
      </c>
      <c r="J19" s="22">
        <v>7588</v>
      </c>
      <c r="K19" s="22">
        <v>8125</v>
      </c>
      <c r="L19" s="22">
        <v>8882</v>
      </c>
      <c r="M19" s="22">
        <v>9943</v>
      </c>
      <c r="N19" s="23">
        <v>9298</v>
      </c>
      <c r="O19" s="90">
        <v>11412</v>
      </c>
      <c r="P19" s="22">
        <v>9057</v>
      </c>
      <c r="Q19" s="22">
        <v>7421</v>
      </c>
      <c r="R19" s="22">
        <v>7079</v>
      </c>
      <c r="S19" s="22">
        <v>6900</v>
      </c>
      <c r="T19" s="22">
        <v>7682</v>
      </c>
      <c r="U19" s="22">
        <v>9063</v>
      </c>
      <c r="V19" s="22">
        <v>8332</v>
      </c>
      <c r="W19" s="22">
        <v>8845</v>
      </c>
      <c r="X19" s="22">
        <v>9626</v>
      </c>
      <c r="Y19" s="22">
        <v>10687</v>
      </c>
      <c r="Z19" s="23">
        <v>10018</v>
      </c>
    </row>
    <row r="20" spans="1:26" ht="12.75">
      <c r="A20" s="18">
        <v>10067</v>
      </c>
      <c r="B20" s="41" t="s">
        <v>16</v>
      </c>
      <c r="C20" s="21">
        <v>744</v>
      </c>
      <c r="D20" s="22">
        <v>721</v>
      </c>
      <c r="E20" s="22">
        <v>744</v>
      </c>
      <c r="F20" s="22">
        <v>744</v>
      </c>
      <c r="G20" s="22">
        <v>696</v>
      </c>
      <c r="H20" s="22">
        <v>743</v>
      </c>
      <c r="I20" s="22">
        <v>720</v>
      </c>
      <c r="J20" s="22">
        <v>744</v>
      </c>
      <c r="K20" s="22">
        <v>720</v>
      </c>
      <c r="L20" s="22">
        <v>744</v>
      </c>
      <c r="M20" s="22">
        <v>744</v>
      </c>
      <c r="N20" s="23">
        <v>720</v>
      </c>
      <c r="O20" s="90">
        <v>744</v>
      </c>
      <c r="P20" s="22">
        <v>721</v>
      </c>
      <c r="Q20" s="22">
        <v>744</v>
      </c>
      <c r="R20" s="22">
        <v>744</v>
      </c>
      <c r="S20" s="22">
        <v>672</v>
      </c>
      <c r="T20" s="22">
        <v>743</v>
      </c>
      <c r="U20" s="22">
        <v>720</v>
      </c>
      <c r="V20" s="22">
        <v>744</v>
      </c>
      <c r="W20" s="22">
        <v>720</v>
      </c>
      <c r="X20" s="22">
        <v>744</v>
      </c>
      <c r="Y20" s="22">
        <v>744</v>
      </c>
      <c r="Z20" s="23">
        <v>720</v>
      </c>
    </row>
    <row r="21" spans="1:26" s="8" customFormat="1" ht="12.75">
      <c r="A21" s="14">
        <v>10068</v>
      </c>
      <c r="B21" s="40" t="s">
        <v>17</v>
      </c>
      <c r="C21" s="21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0</v>
      </c>
      <c r="O21" s="90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3">
        <v>0</v>
      </c>
    </row>
    <row r="22" spans="1:26" ht="12.75">
      <c r="A22" s="18">
        <v>10070</v>
      </c>
      <c r="B22" s="41" t="s">
        <v>18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0</v>
      </c>
      <c r="O22" s="90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3">
        <v>0</v>
      </c>
    </row>
    <row r="23" spans="1:26" s="8" customFormat="1" ht="12.75">
      <c r="A23" s="14">
        <v>10071</v>
      </c>
      <c r="B23" s="40" t="s">
        <v>19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0</v>
      </c>
      <c r="O23" s="90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3">
        <v>0</v>
      </c>
    </row>
    <row r="24" spans="1:26" s="8" customFormat="1" ht="12.75">
      <c r="A24" s="18">
        <v>10072</v>
      </c>
      <c r="B24" s="41" t="s">
        <v>20</v>
      </c>
      <c r="C24" s="21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0</v>
      </c>
      <c r="O24" s="90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3">
        <v>0</v>
      </c>
    </row>
    <row r="25" spans="1:26" s="8" customFormat="1" ht="12.75">
      <c r="A25" s="14">
        <v>10074</v>
      </c>
      <c r="B25" s="40" t="s">
        <v>21</v>
      </c>
      <c r="C25" s="21">
        <v>2673</v>
      </c>
      <c r="D25" s="22">
        <v>3263</v>
      </c>
      <c r="E25" s="22">
        <v>3464</v>
      </c>
      <c r="F25" s="22">
        <v>3492</v>
      </c>
      <c r="G25" s="22">
        <v>2589</v>
      </c>
      <c r="H25" s="22">
        <v>2418</v>
      </c>
      <c r="I25" s="22">
        <v>2149</v>
      </c>
      <c r="J25" s="22">
        <v>2000</v>
      </c>
      <c r="K25" s="22">
        <v>3653</v>
      </c>
      <c r="L25" s="22">
        <v>3439</v>
      </c>
      <c r="M25" s="22">
        <v>3199</v>
      </c>
      <c r="N25" s="23">
        <v>2277</v>
      </c>
      <c r="O25" s="90">
        <v>2711</v>
      </c>
      <c r="P25" s="22">
        <v>3213</v>
      </c>
      <c r="Q25" s="22">
        <v>3553</v>
      </c>
      <c r="R25" s="22">
        <v>3479</v>
      </c>
      <c r="S25" s="22">
        <v>2486</v>
      </c>
      <c r="T25" s="22">
        <v>2430</v>
      </c>
      <c r="U25" s="22">
        <v>2284</v>
      </c>
      <c r="V25" s="22">
        <v>2013</v>
      </c>
      <c r="W25" s="22">
        <v>3653</v>
      </c>
      <c r="X25" s="22">
        <v>3409</v>
      </c>
      <c r="Y25" s="22">
        <v>3099</v>
      </c>
      <c r="Z25" s="23">
        <v>2197</v>
      </c>
    </row>
    <row r="26" spans="1:26" ht="12.75">
      <c r="A26" s="18">
        <v>10076</v>
      </c>
      <c r="B26" s="41" t="s">
        <v>22</v>
      </c>
      <c r="C26" s="21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  <c r="O26" s="90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3">
        <v>0</v>
      </c>
    </row>
    <row r="27" spans="1:26" s="8" customFormat="1" ht="12.75">
      <c r="A27" s="14">
        <v>10078</v>
      </c>
      <c r="B27" s="40" t="s">
        <v>23</v>
      </c>
      <c r="C27" s="21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0</v>
      </c>
      <c r="O27" s="90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3">
        <v>0</v>
      </c>
    </row>
    <row r="28" spans="1:26" ht="12.75">
      <c r="A28" s="18">
        <v>10079</v>
      </c>
      <c r="B28" s="41" t="s">
        <v>24</v>
      </c>
      <c r="C28" s="21">
        <v>4956</v>
      </c>
      <c r="D28" s="22">
        <v>5476</v>
      </c>
      <c r="E28" s="22">
        <v>5747</v>
      </c>
      <c r="F28" s="22">
        <v>5775</v>
      </c>
      <c r="G28" s="22">
        <v>4725</v>
      </c>
      <c r="H28" s="22">
        <v>4698</v>
      </c>
      <c r="I28" s="22">
        <v>4359</v>
      </c>
      <c r="J28" s="22">
        <v>4283</v>
      </c>
      <c r="K28" s="22">
        <v>5863</v>
      </c>
      <c r="L28" s="22">
        <v>5722</v>
      </c>
      <c r="M28" s="22">
        <v>5482</v>
      </c>
      <c r="N28" s="23">
        <v>4487</v>
      </c>
      <c r="O28" s="90">
        <v>4994</v>
      </c>
      <c r="P28" s="22">
        <v>5426</v>
      </c>
      <c r="Q28" s="22">
        <v>5836</v>
      </c>
      <c r="R28" s="22">
        <v>5762</v>
      </c>
      <c r="S28" s="22">
        <v>4548</v>
      </c>
      <c r="T28" s="22">
        <v>4710</v>
      </c>
      <c r="U28" s="22">
        <v>4494</v>
      </c>
      <c r="V28" s="22">
        <v>4296</v>
      </c>
      <c r="W28" s="22">
        <v>5863</v>
      </c>
      <c r="X28" s="22">
        <v>5692</v>
      </c>
      <c r="Y28" s="22">
        <v>5382</v>
      </c>
      <c r="Z28" s="23">
        <v>4407</v>
      </c>
    </row>
    <row r="29" spans="1:26" s="8" customFormat="1" ht="12.75">
      <c r="A29" s="14">
        <v>10080</v>
      </c>
      <c r="B29" s="40" t="s">
        <v>25</v>
      </c>
      <c r="C29" s="21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  <c r="O29" s="90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3">
        <v>0</v>
      </c>
    </row>
    <row r="30" spans="1:26" ht="12.75">
      <c r="A30" s="18">
        <v>10081</v>
      </c>
      <c r="B30" s="41" t="s">
        <v>26</v>
      </c>
      <c r="C30" s="21">
        <v>1929</v>
      </c>
      <c r="D30" s="22">
        <v>2542</v>
      </c>
      <c r="E30" s="22">
        <v>2720</v>
      </c>
      <c r="F30" s="22">
        <v>2748</v>
      </c>
      <c r="G30" s="22">
        <v>1893</v>
      </c>
      <c r="H30" s="22">
        <v>1675</v>
      </c>
      <c r="I30" s="22">
        <v>1429</v>
      </c>
      <c r="J30" s="22">
        <v>1256</v>
      </c>
      <c r="K30" s="22">
        <v>2933</v>
      </c>
      <c r="L30" s="22">
        <v>2695</v>
      </c>
      <c r="M30" s="22">
        <v>2455</v>
      </c>
      <c r="N30" s="23">
        <v>1557</v>
      </c>
      <c r="O30" s="90">
        <v>1967</v>
      </c>
      <c r="P30" s="22">
        <v>2492</v>
      </c>
      <c r="Q30" s="22">
        <v>2809</v>
      </c>
      <c r="R30" s="22">
        <v>2735</v>
      </c>
      <c r="S30" s="22">
        <v>1814</v>
      </c>
      <c r="T30" s="22">
        <v>1687</v>
      </c>
      <c r="U30" s="22">
        <v>1564</v>
      </c>
      <c r="V30" s="22">
        <v>1269</v>
      </c>
      <c r="W30" s="22">
        <v>2933</v>
      </c>
      <c r="X30" s="22">
        <v>2665</v>
      </c>
      <c r="Y30" s="22">
        <v>2355</v>
      </c>
      <c r="Z30" s="23">
        <v>1477</v>
      </c>
    </row>
    <row r="31" spans="1:26" s="8" customFormat="1" ht="12.75">
      <c r="A31" s="14">
        <v>10082</v>
      </c>
      <c r="B31" s="40" t="s">
        <v>27</v>
      </c>
      <c r="C31" s="21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0</v>
      </c>
      <c r="O31" s="90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3">
        <v>0</v>
      </c>
    </row>
    <row r="32" spans="1:26" ht="12.75">
      <c r="A32" s="18">
        <v>10083</v>
      </c>
      <c r="B32" s="41" t="s">
        <v>28</v>
      </c>
      <c r="C32" s="21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0</v>
      </c>
      <c r="O32" s="90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3">
        <v>0</v>
      </c>
    </row>
    <row r="33" spans="1:26" s="8" customFormat="1" ht="12.75">
      <c r="A33" s="14">
        <v>10086</v>
      </c>
      <c r="B33" s="40" t="s">
        <v>29</v>
      </c>
      <c r="C33" s="21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0</v>
      </c>
      <c r="O33" s="90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3">
        <v>0</v>
      </c>
    </row>
    <row r="34" spans="1:26" ht="12.75">
      <c r="A34" s="18">
        <v>10087</v>
      </c>
      <c r="B34" s="41" t="s">
        <v>30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0</v>
      </c>
      <c r="O34" s="90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3">
        <v>0</v>
      </c>
    </row>
    <row r="35" spans="1:26" s="8" customFormat="1" ht="12.75">
      <c r="A35" s="14">
        <v>10089</v>
      </c>
      <c r="B35" s="40" t="s">
        <v>31</v>
      </c>
      <c r="C35" s="21">
        <v>5952</v>
      </c>
      <c r="D35" s="22">
        <v>5768</v>
      </c>
      <c r="E35" s="22">
        <v>5952</v>
      </c>
      <c r="F35" s="22">
        <v>5952</v>
      </c>
      <c r="G35" s="22">
        <v>5568</v>
      </c>
      <c r="H35" s="22">
        <v>5944</v>
      </c>
      <c r="I35" s="22">
        <v>5760</v>
      </c>
      <c r="J35" s="22">
        <v>5952</v>
      </c>
      <c r="K35" s="22">
        <v>5760</v>
      </c>
      <c r="L35" s="22">
        <v>5952</v>
      </c>
      <c r="M35" s="22">
        <v>5952</v>
      </c>
      <c r="N35" s="23">
        <v>5760</v>
      </c>
      <c r="O35" s="90">
        <v>6313</v>
      </c>
      <c r="P35" s="22">
        <v>5964</v>
      </c>
      <c r="Q35" s="22">
        <v>6100</v>
      </c>
      <c r="R35" s="22">
        <v>6107</v>
      </c>
      <c r="S35" s="22">
        <v>5643</v>
      </c>
      <c r="T35" s="22">
        <v>6360</v>
      </c>
      <c r="U35" s="22">
        <v>6297</v>
      </c>
      <c r="V35" s="22">
        <v>6561</v>
      </c>
      <c r="W35" s="22">
        <v>6391</v>
      </c>
      <c r="X35" s="22">
        <v>6619</v>
      </c>
      <c r="Y35" s="22">
        <v>6570</v>
      </c>
      <c r="Z35" s="23">
        <v>6256</v>
      </c>
    </row>
    <row r="36" spans="1:26" ht="12.75">
      <c r="A36" s="18">
        <v>10091</v>
      </c>
      <c r="B36" s="41" t="s">
        <v>32</v>
      </c>
      <c r="C36" s="21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0</v>
      </c>
      <c r="O36" s="90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3">
        <v>0</v>
      </c>
    </row>
    <row r="37" spans="1:26" s="8" customFormat="1" ht="12.75">
      <c r="A37" s="14">
        <v>10094</v>
      </c>
      <c r="B37" s="40" t="s">
        <v>33</v>
      </c>
      <c r="C37" s="21">
        <v>100</v>
      </c>
      <c r="D37" s="22">
        <v>91</v>
      </c>
      <c r="E37" s="22">
        <v>110</v>
      </c>
      <c r="F37" s="22">
        <v>106</v>
      </c>
      <c r="G37" s="22">
        <v>96</v>
      </c>
      <c r="H37" s="22">
        <v>72</v>
      </c>
      <c r="I37" s="22">
        <v>0</v>
      </c>
      <c r="J37" s="22">
        <v>34</v>
      </c>
      <c r="K37" s="22">
        <v>138</v>
      </c>
      <c r="L37" s="22">
        <v>136</v>
      </c>
      <c r="M37" s="22">
        <v>81</v>
      </c>
      <c r="N37" s="23">
        <v>22</v>
      </c>
      <c r="O37" s="90">
        <v>100</v>
      </c>
      <c r="P37" s="22">
        <v>91</v>
      </c>
      <c r="Q37" s="22">
        <v>110</v>
      </c>
      <c r="R37" s="22">
        <v>106</v>
      </c>
      <c r="S37" s="22">
        <v>92</v>
      </c>
      <c r="T37" s="22">
        <v>72</v>
      </c>
      <c r="U37" s="22">
        <v>0</v>
      </c>
      <c r="V37" s="22">
        <v>34</v>
      </c>
      <c r="W37" s="22">
        <v>138</v>
      </c>
      <c r="X37" s="22">
        <v>136</v>
      </c>
      <c r="Y37" s="22">
        <v>81</v>
      </c>
      <c r="Z37" s="23">
        <v>22</v>
      </c>
    </row>
    <row r="38" spans="1:26" ht="12.75">
      <c r="A38" s="18">
        <v>10095</v>
      </c>
      <c r="B38" s="41" t="s">
        <v>34</v>
      </c>
      <c r="C38" s="21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  <c r="O38" s="90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3">
        <v>0</v>
      </c>
    </row>
    <row r="39" spans="1:26" s="8" customFormat="1" ht="12.75">
      <c r="A39" s="14">
        <v>10097</v>
      </c>
      <c r="B39" s="40" t="s">
        <v>35</v>
      </c>
      <c r="C39" s="21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90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3">
        <v>0</v>
      </c>
    </row>
    <row r="40" spans="1:26" s="8" customFormat="1" ht="12.75">
      <c r="A40" s="18">
        <v>10101</v>
      </c>
      <c r="B40" s="41" t="s">
        <v>36</v>
      </c>
      <c r="C40" s="21">
        <v>320</v>
      </c>
      <c r="D40" s="22">
        <v>348</v>
      </c>
      <c r="E40" s="22">
        <v>648</v>
      </c>
      <c r="F40" s="22">
        <v>473</v>
      </c>
      <c r="G40" s="22">
        <v>349</v>
      </c>
      <c r="H40" s="22">
        <v>328</v>
      </c>
      <c r="I40" s="22">
        <v>429</v>
      </c>
      <c r="J40" s="22">
        <v>901</v>
      </c>
      <c r="K40" s="22">
        <v>842</v>
      </c>
      <c r="L40" s="22">
        <v>564</v>
      </c>
      <c r="M40" s="22">
        <v>403</v>
      </c>
      <c r="N40" s="23">
        <v>304</v>
      </c>
      <c r="O40" s="90">
        <v>320</v>
      </c>
      <c r="P40" s="22">
        <v>348</v>
      </c>
      <c r="Q40" s="22">
        <v>648</v>
      </c>
      <c r="R40" s="22">
        <v>473</v>
      </c>
      <c r="S40" s="22">
        <v>337</v>
      </c>
      <c r="T40" s="22">
        <v>328</v>
      </c>
      <c r="U40" s="22">
        <v>429</v>
      </c>
      <c r="V40" s="22">
        <v>901</v>
      </c>
      <c r="W40" s="22">
        <v>842</v>
      </c>
      <c r="X40" s="22">
        <v>564</v>
      </c>
      <c r="Y40" s="22">
        <v>403</v>
      </c>
      <c r="Z40" s="23">
        <v>304</v>
      </c>
    </row>
    <row r="41" spans="1:26" s="8" customFormat="1" ht="12.75">
      <c r="A41" s="14">
        <v>10109</v>
      </c>
      <c r="B41" s="40" t="s">
        <v>38</v>
      </c>
      <c r="C41" s="21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0</v>
      </c>
      <c r="O41" s="90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3">
        <v>0</v>
      </c>
    </row>
    <row r="42" spans="1:26" s="8" customFormat="1" ht="12.75">
      <c r="A42" s="18">
        <v>10111</v>
      </c>
      <c r="B42" s="41" t="s">
        <v>39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0</v>
      </c>
      <c r="O42" s="90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3">
        <v>0</v>
      </c>
    </row>
    <row r="43" spans="1:26" s="8" customFormat="1" ht="12.75">
      <c r="A43" s="14">
        <v>10112</v>
      </c>
      <c r="B43" s="40" t="s">
        <v>40</v>
      </c>
      <c r="C43" s="21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0</v>
      </c>
      <c r="O43" s="90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3">
        <v>0</v>
      </c>
    </row>
    <row r="44" spans="1:26" s="8" customFormat="1" ht="12.75">
      <c r="A44" s="18">
        <v>10113</v>
      </c>
      <c r="B44" s="41" t="s">
        <v>41</v>
      </c>
      <c r="C44" s="21">
        <v>4766</v>
      </c>
      <c r="D44" s="22">
        <v>4442</v>
      </c>
      <c r="E44" s="22">
        <v>4515</v>
      </c>
      <c r="F44" s="22">
        <v>4526</v>
      </c>
      <c r="G44" s="22">
        <v>4238</v>
      </c>
      <c r="H44" s="22">
        <v>4445</v>
      </c>
      <c r="I44" s="22">
        <v>4433</v>
      </c>
      <c r="J44" s="22">
        <v>4844</v>
      </c>
      <c r="K44" s="22">
        <v>4835</v>
      </c>
      <c r="L44" s="22">
        <v>4726</v>
      </c>
      <c r="M44" s="22">
        <v>4599</v>
      </c>
      <c r="N44" s="23">
        <v>4363</v>
      </c>
      <c r="O44" s="90">
        <v>4766</v>
      </c>
      <c r="P44" s="22">
        <v>4442</v>
      </c>
      <c r="Q44" s="22">
        <v>4515</v>
      </c>
      <c r="R44" s="22">
        <v>4526</v>
      </c>
      <c r="S44" s="22">
        <v>4092</v>
      </c>
      <c r="T44" s="22">
        <v>4445</v>
      </c>
      <c r="U44" s="22">
        <v>4433</v>
      </c>
      <c r="V44" s="22">
        <v>4844</v>
      </c>
      <c r="W44" s="22">
        <v>4835</v>
      </c>
      <c r="X44" s="22">
        <v>4726</v>
      </c>
      <c r="Y44" s="22">
        <v>4599</v>
      </c>
      <c r="Z44" s="23">
        <v>4363</v>
      </c>
    </row>
    <row r="45" spans="1:26" ht="12.75">
      <c r="A45" s="14">
        <v>10116</v>
      </c>
      <c r="B45" s="40" t="s">
        <v>42</v>
      </c>
      <c r="C45" s="21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0</v>
      </c>
      <c r="O45" s="90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3">
        <v>0</v>
      </c>
    </row>
    <row r="46" spans="1:26" ht="12.75">
      <c r="A46" s="18">
        <v>10142</v>
      </c>
      <c r="B46" s="41" t="s">
        <v>46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0</v>
      </c>
      <c r="O46" s="90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3">
        <v>0</v>
      </c>
    </row>
    <row r="47" spans="1:26" s="8" customFormat="1" ht="12.75">
      <c r="A47" s="14">
        <v>10144</v>
      </c>
      <c r="B47" s="40" t="s">
        <v>47</v>
      </c>
      <c r="C47" s="21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0</v>
      </c>
      <c r="O47" s="90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3">
        <v>0</v>
      </c>
    </row>
    <row r="48" spans="1:26" ht="12.75">
      <c r="A48" s="18">
        <v>10156</v>
      </c>
      <c r="B48" s="41" t="s">
        <v>48</v>
      </c>
      <c r="C48" s="21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0</v>
      </c>
      <c r="O48" s="90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3">
        <v>0</v>
      </c>
    </row>
    <row r="49" spans="1:26" s="8" customFormat="1" ht="12.75">
      <c r="A49" s="14">
        <v>10158</v>
      </c>
      <c r="B49" s="40" t="s">
        <v>49</v>
      </c>
      <c r="C49" s="21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0</v>
      </c>
      <c r="O49" s="90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3">
        <v>0</v>
      </c>
    </row>
    <row r="50" spans="1:26" ht="12.75">
      <c r="A50" s="18">
        <v>10172</v>
      </c>
      <c r="B50" s="41" t="s">
        <v>50</v>
      </c>
      <c r="C50" s="21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0</v>
      </c>
      <c r="O50" s="90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3">
        <v>0</v>
      </c>
    </row>
    <row r="51" spans="1:26" ht="12.75">
      <c r="A51" s="14">
        <v>10174</v>
      </c>
      <c r="B51" s="40" t="s">
        <v>52</v>
      </c>
      <c r="C51" s="21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0</v>
      </c>
      <c r="O51" s="90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3">
        <v>0</v>
      </c>
    </row>
    <row r="52" spans="1:26" s="8" customFormat="1" ht="12.75">
      <c r="A52" s="18">
        <v>10177</v>
      </c>
      <c r="B52" s="41" t="s">
        <v>53</v>
      </c>
      <c r="C52" s="21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0</v>
      </c>
      <c r="O52" s="90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3">
        <v>0</v>
      </c>
    </row>
    <row r="53" spans="1:26" ht="12.75">
      <c r="A53" s="14">
        <v>10179</v>
      </c>
      <c r="B53" s="40" t="s">
        <v>54</v>
      </c>
      <c r="C53" s="21">
        <v>10250</v>
      </c>
      <c r="D53" s="22">
        <v>9573</v>
      </c>
      <c r="E53" s="22">
        <v>9878</v>
      </c>
      <c r="F53" s="22">
        <v>9878</v>
      </c>
      <c r="G53" s="22">
        <v>9241</v>
      </c>
      <c r="H53" s="22">
        <v>9865</v>
      </c>
      <c r="I53" s="22">
        <v>9631</v>
      </c>
      <c r="J53" s="22">
        <v>10320</v>
      </c>
      <c r="K53" s="22">
        <v>9987</v>
      </c>
      <c r="L53" s="22">
        <v>10320</v>
      </c>
      <c r="M53" s="22">
        <v>10320</v>
      </c>
      <c r="N53" s="23">
        <v>9987</v>
      </c>
      <c r="O53" s="90">
        <v>9807</v>
      </c>
      <c r="P53" s="22">
        <v>9143</v>
      </c>
      <c r="Q53" s="22">
        <v>9435</v>
      </c>
      <c r="R53" s="22">
        <v>9435</v>
      </c>
      <c r="S53" s="22">
        <v>8521</v>
      </c>
      <c r="T53" s="22">
        <v>9422</v>
      </c>
      <c r="U53" s="22">
        <v>9202</v>
      </c>
      <c r="V53" s="22">
        <v>9877</v>
      </c>
      <c r="W53" s="22">
        <v>9558</v>
      </c>
      <c r="X53" s="22">
        <v>9877</v>
      </c>
      <c r="Y53" s="22">
        <v>9877</v>
      </c>
      <c r="Z53" s="23">
        <v>9558</v>
      </c>
    </row>
    <row r="54" spans="1:26" s="8" customFormat="1" ht="12.75">
      <c r="A54" s="18">
        <v>10186</v>
      </c>
      <c r="B54" s="41" t="s">
        <v>55</v>
      </c>
      <c r="C54" s="21">
        <v>2133</v>
      </c>
      <c r="D54" s="22">
        <v>2399</v>
      </c>
      <c r="E54" s="22">
        <v>2727</v>
      </c>
      <c r="F54" s="22">
        <v>2790</v>
      </c>
      <c r="G54" s="22">
        <v>2805</v>
      </c>
      <c r="H54" s="22">
        <v>2480</v>
      </c>
      <c r="I54" s="22">
        <v>2387</v>
      </c>
      <c r="J54" s="22">
        <v>2080</v>
      </c>
      <c r="K54" s="22">
        <v>2246</v>
      </c>
      <c r="L54" s="22">
        <v>2414</v>
      </c>
      <c r="M54" s="22">
        <v>2469</v>
      </c>
      <c r="N54" s="23">
        <v>2217</v>
      </c>
      <c r="O54" s="90">
        <v>2133</v>
      </c>
      <c r="P54" s="22">
        <v>2399</v>
      </c>
      <c r="Q54" s="22">
        <v>2727</v>
      </c>
      <c r="R54" s="22">
        <v>2790</v>
      </c>
      <c r="S54" s="22">
        <v>2708</v>
      </c>
      <c r="T54" s="22">
        <v>2480</v>
      </c>
      <c r="U54" s="22">
        <v>2387</v>
      </c>
      <c r="V54" s="22">
        <v>2080</v>
      </c>
      <c r="W54" s="22">
        <v>2246</v>
      </c>
      <c r="X54" s="22">
        <v>2414</v>
      </c>
      <c r="Y54" s="22">
        <v>2469</v>
      </c>
      <c r="Z54" s="23">
        <v>2217</v>
      </c>
    </row>
    <row r="55" spans="1:26" ht="12.75">
      <c r="A55" s="14">
        <v>10190</v>
      </c>
      <c r="B55" s="40" t="s">
        <v>56</v>
      </c>
      <c r="C55" s="21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0</v>
      </c>
      <c r="O55" s="90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3">
        <v>0</v>
      </c>
    </row>
    <row r="56" spans="1:26" s="8" customFormat="1" ht="12.75">
      <c r="A56" s="18">
        <v>10197</v>
      </c>
      <c r="B56" s="41" t="s">
        <v>57</v>
      </c>
      <c r="C56" s="21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0</v>
      </c>
      <c r="O56" s="90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3">
        <v>0</v>
      </c>
    </row>
    <row r="57" spans="1:26" ht="12.75">
      <c r="A57" s="14">
        <v>10202</v>
      </c>
      <c r="B57" s="40" t="s">
        <v>58</v>
      </c>
      <c r="C57" s="21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0</v>
      </c>
      <c r="O57" s="90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3">
        <v>0</v>
      </c>
    </row>
    <row r="58" spans="1:26" s="8" customFormat="1" ht="12.75">
      <c r="A58" s="18">
        <v>10203</v>
      </c>
      <c r="B58" s="41" t="s">
        <v>59</v>
      </c>
      <c r="C58" s="21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0</v>
      </c>
      <c r="O58" s="90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3">
        <v>0</v>
      </c>
    </row>
    <row r="59" spans="1:26" ht="12.75">
      <c r="A59" s="14">
        <v>10209</v>
      </c>
      <c r="B59" s="40" t="s">
        <v>60</v>
      </c>
      <c r="C59" s="21">
        <v>3720</v>
      </c>
      <c r="D59" s="22">
        <v>3605</v>
      </c>
      <c r="E59" s="22">
        <v>3720</v>
      </c>
      <c r="F59" s="22">
        <v>3720</v>
      </c>
      <c r="G59" s="22">
        <v>3480</v>
      </c>
      <c r="H59" s="22">
        <v>3715</v>
      </c>
      <c r="I59" s="22">
        <v>3600</v>
      </c>
      <c r="J59" s="22">
        <v>3720</v>
      </c>
      <c r="K59" s="22">
        <v>3600</v>
      </c>
      <c r="L59" s="22">
        <v>3720</v>
      </c>
      <c r="M59" s="22">
        <v>3720</v>
      </c>
      <c r="N59" s="23">
        <v>3600</v>
      </c>
      <c r="O59" s="90">
        <v>5952</v>
      </c>
      <c r="P59" s="22">
        <v>5768</v>
      </c>
      <c r="Q59" s="22">
        <v>5952</v>
      </c>
      <c r="R59" s="22">
        <v>5952</v>
      </c>
      <c r="S59" s="22">
        <v>5376</v>
      </c>
      <c r="T59" s="22">
        <v>5944</v>
      </c>
      <c r="U59" s="22">
        <v>5760</v>
      </c>
      <c r="V59" s="22">
        <v>5952</v>
      </c>
      <c r="W59" s="22">
        <v>5760</v>
      </c>
      <c r="X59" s="22">
        <v>5952</v>
      </c>
      <c r="Y59" s="22">
        <v>5952</v>
      </c>
      <c r="Z59" s="23">
        <v>5760</v>
      </c>
    </row>
    <row r="60" spans="1:26" s="8" customFormat="1" ht="12.75">
      <c r="A60" s="18">
        <v>10230</v>
      </c>
      <c r="B60" s="41" t="s">
        <v>61</v>
      </c>
      <c r="C60" s="21">
        <v>643</v>
      </c>
      <c r="D60" s="22">
        <v>847</v>
      </c>
      <c r="E60" s="22">
        <v>906</v>
      </c>
      <c r="F60" s="22">
        <v>917</v>
      </c>
      <c r="G60" s="22">
        <v>631</v>
      </c>
      <c r="H60" s="22">
        <v>558</v>
      </c>
      <c r="I60" s="22">
        <v>476</v>
      </c>
      <c r="J60" s="22">
        <v>418</v>
      </c>
      <c r="K60" s="22">
        <v>977</v>
      </c>
      <c r="L60" s="22">
        <v>898</v>
      </c>
      <c r="M60" s="22">
        <v>818</v>
      </c>
      <c r="N60" s="23">
        <v>521</v>
      </c>
      <c r="O60" s="90">
        <v>656</v>
      </c>
      <c r="P60" s="22">
        <v>831</v>
      </c>
      <c r="Q60" s="22">
        <v>936</v>
      </c>
      <c r="R60" s="22">
        <v>911</v>
      </c>
      <c r="S60" s="22">
        <v>605</v>
      </c>
      <c r="T60" s="22">
        <v>562</v>
      </c>
      <c r="U60" s="22">
        <v>521</v>
      </c>
      <c r="V60" s="22">
        <v>423</v>
      </c>
      <c r="W60" s="22">
        <v>978</v>
      </c>
      <c r="X60" s="22">
        <v>889</v>
      </c>
      <c r="Y60" s="22">
        <v>786</v>
      </c>
      <c r="Z60" s="23">
        <v>490</v>
      </c>
    </row>
    <row r="61" spans="1:26" s="8" customFormat="1" ht="12.75">
      <c r="A61" s="60">
        <v>10231</v>
      </c>
      <c r="B61" s="42" t="s">
        <v>129</v>
      </c>
      <c r="C61" s="21">
        <v>8576</v>
      </c>
      <c r="D61" s="22">
        <v>8321</v>
      </c>
      <c r="E61" s="22">
        <v>8672</v>
      </c>
      <c r="F61" s="22">
        <v>7055</v>
      </c>
      <c r="G61" s="22">
        <v>8036</v>
      </c>
      <c r="H61" s="22">
        <v>8567</v>
      </c>
      <c r="I61" s="22">
        <v>8334</v>
      </c>
      <c r="J61" s="22">
        <v>8745</v>
      </c>
      <c r="K61" s="22">
        <v>8454</v>
      </c>
      <c r="L61" s="22">
        <v>8647</v>
      </c>
      <c r="M61" s="22">
        <v>8600</v>
      </c>
      <c r="N61" s="23">
        <v>8297</v>
      </c>
      <c r="O61" s="90">
        <v>9320</v>
      </c>
      <c r="P61" s="22">
        <v>9042</v>
      </c>
      <c r="Q61" s="22">
        <v>9416</v>
      </c>
      <c r="R61" s="22">
        <v>7799</v>
      </c>
      <c r="S61" s="22">
        <v>8432</v>
      </c>
      <c r="T61" s="22">
        <v>9310</v>
      </c>
      <c r="U61" s="22">
        <v>9054</v>
      </c>
      <c r="V61" s="22">
        <v>9489</v>
      </c>
      <c r="W61" s="22">
        <v>9174</v>
      </c>
      <c r="X61" s="22">
        <v>9391</v>
      </c>
      <c r="Y61" s="22">
        <v>9344</v>
      </c>
      <c r="Z61" s="23">
        <v>9017</v>
      </c>
    </row>
    <row r="62" spans="1:26" ht="12.75">
      <c r="A62" s="36">
        <v>10234</v>
      </c>
      <c r="B62" s="43" t="s">
        <v>62</v>
      </c>
      <c r="C62" s="21">
        <v>2976</v>
      </c>
      <c r="D62" s="22">
        <v>2884</v>
      </c>
      <c r="E62" s="22">
        <v>2976</v>
      </c>
      <c r="F62" s="22">
        <v>2976</v>
      </c>
      <c r="G62" s="22">
        <v>2784</v>
      </c>
      <c r="H62" s="22">
        <v>2972</v>
      </c>
      <c r="I62" s="22">
        <v>2880</v>
      </c>
      <c r="J62" s="22">
        <v>2976</v>
      </c>
      <c r="K62" s="22">
        <v>2880</v>
      </c>
      <c r="L62" s="22">
        <v>2976</v>
      </c>
      <c r="M62" s="22">
        <v>2976</v>
      </c>
      <c r="N62" s="23">
        <v>2880</v>
      </c>
      <c r="O62" s="90">
        <v>2976</v>
      </c>
      <c r="P62" s="22">
        <v>2884</v>
      </c>
      <c r="Q62" s="22">
        <v>2976</v>
      </c>
      <c r="R62" s="22">
        <v>2976</v>
      </c>
      <c r="S62" s="22">
        <v>2688</v>
      </c>
      <c r="T62" s="22">
        <v>2972</v>
      </c>
      <c r="U62" s="22">
        <v>2880</v>
      </c>
      <c r="V62" s="22">
        <v>2976</v>
      </c>
      <c r="W62" s="22">
        <v>2880</v>
      </c>
      <c r="X62" s="22">
        <v>2976</v>
      </c>
      <c r="Y62" s="22">
        <v>2976</v>
      </c>
      <c r="Z62" s="23">
        <v>2880</v>
      </c>
    </row>
    <row r="63" spans="1:26" s="8" customFormat="1" ht="12.75">
      <c r="A63" s="14">
        <v>10235</v>
      </c>
      <c r="B63" s="40" t="s">
        <v>63</v>
      </c>
      <c r="C63" s="21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0</v>
      </c>
      <c r="O63" s="90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3">
        <v>0</v>
      </c>
    </row>
    <row r="64" spans="1:26" ht="12.75">
      <c r="A64" s="36">
        <v>10242</v>
      </c>
      <c r="B64" s="43" t="s">
        <v>66</v>
      </c>
      <c r="C64" s="21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0</v>
      </c>
      <c r="O64" s="90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3">
        <v>0</v>
      </c>
    </row>
    <row r="65" spans="1:26" s="8" customFormat="1" ht="12.75">
      <c r="A65" s="14">
        <v>10244</v>
      </c>
      <c r="B65" s="40" t="s">
        <v>67</v>
      </c>
      <c r="C65" s="21">
        <v>8995</v>
      </c>
      <c r="D65" s="22">
        <v>8928</v>
      </c>
      <c r="E65" s="22">
        <v>8931</v>
      </c>
      <c r="F65" s="22">
        <v>8049</v>
      </c>
      <c r="G65" s="22">
        <v>9012</v>
      </c>
      <c r="H65" s="22">
        <v>9146</v>
      </c>
      <c r="I65" s="22">
        <v>8913</v>
      </c>
      <c r="J65" s="22">
        <v>9417</v>
      </c>
      <c r="K65" s="22">
        <v>9907</v>
      </c>
      <c r="L65" s="22">
        <v>9666</v>
      </c>
      <c r="M65" s="22">
        <v>8702</v>
      </c>
      <c r="N65" s="23">
        <v>8833</v>
      </c>
      <c r="O65" s="90">
        <v>10483</v>
      </c>
      <c r="P65" s="22">
        <v>10370</v>
      </c>
      <c r="Q65" s="22">
        <v>10419</v>
      </c>
      <c r="R65" s="22">
        <v>9537</v>
      </c>
      <c r="S65" s="22">
        <v>10045</v>
      </c>
      <c r="T65" s="22">
        <v>10632</v>
      </c>
      <c r="U65" s="22">
        <v>10353</v>
      </c>
      <c r="V65" s="22">
        <v>10905</v>
      </c>
      <c r="W65" s="22">
        <v>11347</v>
      </c>
      <c r="X65" s="22">
        <v>11154</v>
      </c>
      <c r="Y65" s="22">
        <v>10190</v>
      </c>
      <c r="Z65" s="23">
        <v>10273</v>
      </c>
    </row>
    <row r="66" spans="1:26" s="8" customFormat="1" ht="12.75">
      <c r="A66" s="36">
        <v>10246</v>
      </c>
      <c r="B66" s="43" t="s">
        <v>68</v>
      </c>
      <c r="C66" s="21">
        <v>40</v>
      </c>
      <c r="D66" s="22">
        <v>445</v>
      </c>
      <c r="E66" s="22">
        <v>602</v>
      </c>
      <c r="F66" s="22">
        <v>913</v>
      </c>
      <c r="G66" s="22">
        <v>758</v>
      </c>
      <c r="H66" s="22">
        <v>642</v>
      </c>
      <c r="I66" s="22">
        <v>534</v>
      </c>
      <c r="J66" s="22">
        <v>495</v>
      </c>
      <c r="K66" s="22">
        <v>151</v>
      </c>
      <c r="L66" s="22">
        <v>106</v>
      </c>
      <c r="M66" s="22">
        <v>61</v>
      </c>
      <c r="N66" s="23">
        <v>0</v>
      </c>
      <c r="O66" s="90">
        <v>40</v>
      </c>
      <c r="P66" s="22">
        <v>445</v>
      </c>
      <c r="Q66" s="22">
        <v>602</v>
      </c>
      <c r="R66" s="22">
        <v>913</v>
      </c>
      <c r="S66" s="22">
        <v>758</v>
      </c>
      <c r="T66" s="22">
        <v>642</v>
      </c>
      <c r="U66" s="22">
        <v>534</v>
      </c>
      <c r="V66" s="22">
        <v>495</v>
      </c>
      <c r="W66" s="22">
        <v>151</v>
      </c>
      <c r="X66" s="22">
        <v>106</v>
      </c>
      <c r="Y66" s="22">
        <v>61</v>
      </c>
      <c r="Z66" s="23">
        <v>0</v>
      </c>
    </row>
    <row r="67" spans="1:26" s="8" customFormat="1" ht="12.75">
      <c r="A67" s="14">
        <v>10247</v>
      </c>
      <c r="B67" s="40" t="s">
        <v>69</v>
      </c>
      <c r="C67" s="21">
        <v>1460</v>
      </c>
      <c r="D67" s="22">
        <v>1580</v>
      </c>
      <c r="E67" s="22">
        <v>1666</v>
      </c>
      <c r="F67" s="22">
        <v>1739</v>
      </c>
      <c r="G67" s="22">
        <v>1358</v>
      </c>
      <c r="H67" s="22">
        <v>1879</v>
      </c>
      <c r="I67" s="22">
        <v>1985</v>
      </c>
      <c r="J67" s="22">
        <v>2212</v>
      </c>
      <c r="K67" s="22">
        <v>2306</v>
      </c>
      <c r="L67" s="22">
        <v>1730</v>
      </c>
      <c r="M67" s="22">
        <v>1721</v>
      </c>
      <c r="N67" s="23">
        <v>1302</v>
      </c>
      <c r="O67" s="90">
        <v>1460</v>
      </c>
      <c r="P67" s="22">
        <v>1580</v>
      </c>
      <c r="Q67" s="22">
        <v>1666</v>
      </c>
      <c r="R67" s="22">
        <v>1739</v>
      </c>
      <c r="S67" s="22">
        <v>1310</v>
      </c>
      <c r="T67" s="22">
        <v>1879</v>
      </c>
      <c r="U67" s="22">
        <v>1985</v>
      </c>
      <c r="V67" s="22">
        <v>2212</v>
      </c>
      <c r="W67" s="22">
        <v>2306</v>
      </c>
      <c r="X67" s="22">
        <v>1730</v>
      </c>
      <c r="Y67" s="22">
        <v>1721</v>
      </c>
      <c r="Z67" s="23">
        <v>1302</v>
      </c>
    </row>
    <row r="68" spans="1:26" s="8" customFormat="1" ht="12.75">
      <c r="A68" s="36">
        <v>10256</v>
      </c>
      <c r="B68" s="43" t="s">
        <v>70</v>
      </c>
      <c r="C68" s="21">
        <v>388</v>
      </c>
      <c r="D68" s="22">
        <v>376</v>
      </c>
      <c r="E68" s="22">
        <v>388</v>
      </c>
      <c r="F68" s="22">
        <v>388</v>
      </c>
      <c r="G68" s="22">
        <v>363</v>
      </c>
      <c r="H68" s="22">
        <v>388</v>
      </c>
      <c r="I68" s="22">
        <v>376</v>
      </c>
      <c r="J68" s="22">
        <v>388</v>
      </c>
      <c r="K68" s="22">
        <v>376</v>
      </c>
      <c r="L68" s="22">
        <v>388</v>
      </c>
      <c r="M68" s="22">
        <v>388</v>
      </c>
      <c r="N68" s="23">
        <v>376</v>
      </c>
      <c r="O68" s="90">
        <v>388</v>
      </c>
      <c r="P68" s="22">
        <v>376</v>
      </c>
      <c r="Q68" s="22">
        <v>388</v>
      </c>
      <c r="R68" s="22">
        <v>388</v>
      </c>
      <c r="S68" s="22">
        <v>351</v>
      </c>
      <c r="T68" s="22">
        <v>388</v>
      </c>
      <c r="U68" s="22">
        <v>376</v>
      </c>
      <c r="V68" s="22">
        <v>388</v>
      </c>
      <c r="W68" s="22">
        <v>376</v>
      </c>
      <c r="X68" s="22">
        <v>388</v>
      </c>
      <c r="Y68" s="22">
        <v>388</v>
      </c>
      <c r="Z68" s="23">
        <v>376</v>
      </c>
    </row>
    <row r="69" spans="1:26" s="8" customFormat="1" ht="12.75">
      <c r="A69" s="14">
        <v>10258</v>
      </c>
      <c r="B69" s="40" t="s">
        <v>71</v>
      </c>
      <c r="C69" s="21">
        <v>8404</v>
      </c>
      <c r="D69" s="22">
        <v>5461</v>
      </c>
      <c r="E69" s="22">
        <v>5620</v>
      </c>
      <c r="F69" s="22">
        <v>5628</v>
      </c>
      <c r="G69" s="22">
        <v>5251</v>
      </c>
      <c r="H69" s="22">
        <v>5631</v>
      </c>
      <c r="I69" s="22">
        <v>8133</v>
      </c>
      <c r="J69" s="22">
        <v>8416</v>
      </c>
      <c r="K69" s="22">
        <v>8120</v>
      </c>
      <c r="L69" s="22">
        <v>8390</v>
      </c>
      <c r="M69" s="22">
        <v>8411</v>
      </c>
      <c r="N69" s="23">
        <v>8137</v>
      </c>
      <c r="O69" s="90">
        <v>8404</v>
      </c>
      <c r="P69" s="22">
        <v>5461</v>
      </c>
      <c r="Q69" s="22">
        <v>5620</v>
      </c>
      <c r="R69" s="22">
        <v>5628</v>
      </c>
      <c r="S69" s="22">
        <v>5070</v>
      </c>
      <c r="T69" s="22">
        <v>5631</v>
      </c>
      <c r="U69" s="22">
        <v>8133</v>
      </c>
      <c r="V69" s="22">
        <v>8416</v>
      </c>
      <c r="W69" s="22">
        <v>8120</v>
      </c>
      <c r="X69" s="22">
        <v>8390</v>
      </c>
      <c r="Y69" s="22">
        <v>8411</v>
      </c>
      <c r="Z69" s="23">
        <v>8137</v>
      </c>
    </row>
    <row r="70" spans="1:26" s="8" customFormat="1" ht="12.75">
      <c r="A70" s="36">
        <v>10259</v>
      </c>
      <c r="B70" s="43" t="s">
        <v>72</v>
      </c>
      <c r="C70" s="21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0</v>
      </c>
      <c r="O70" s="90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3">
        <v>0</v>
      </c>
    </row>
    <row r="71" spans="1:26" s="8" customFormat="1" ht="12.75">
      <c r="A71" s="14">
        <v>10260</v>
      </c>
      <c r="B71" s="40" t="s">
        <v>73</v>
      </c>
      <c r="C71" s="21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0</v>
      </c>
      <c r="O71" s="90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3">
        <v>0</v>
      </c>
    </row>
    <row r="72" spans="1:26" s="8" customFormat="1" ht="12.75">
      <c r="A72" s="36">
        <v>10273</v>
      </c>
      <c r="B72" s="43" t="s">
        <v>74</v>
      </c>
      <c r="C72" s="21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0</v>
      </c>
      <c r="O72" s="90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3">
        <v>0</v>
      </c>
    </row>
    <row r="73" spans="1:26" s="8" customFormat="1" ht="12.75">
      <c r="A73" s="14">
        <v>10279</v>
      </c>
      <c r="B73" s="40" t="s">
        <v>76</v>
      </c>
      <c r="C73" s="21">
        <v>34812</v>
      </c>
      <c r="D73" s="22">
        <v>34343</v>
      </c>
      <c r="E73" s="22">
        <v>36938</v>
      </c>
      <c r="F73" s="22">
        <v>36590</v>
      </c>
      <c r="G73" s="22">
        <v>36614</v>
      </c>
      <c r="H73" s="22">
        <v>41465</v>
      </c>
      <c r="I73" s="22">
        <v>43439</v>
      </c>
      <c r="J73" s="22">
        <v>46341</v>
      </c>
      <c r="K73" s="22">
        <v>47012</v>
      </c>
      <c r="L73" s="22">
        <v>49085</v>
      </c>
      <c r="M73" s="22">
        <v>48326</v>
      </c>
      <c r="N73" s="23">
        <v>46370</v>
      </c>
      <c r="O73" s="90">
        <v>34703</v>
      </c>
      <c r="P73" s="22">
        <v>34380</v>
      </c>
      <c r="Q73" s="22">
        <v>37238</v>
      </c>
      <c r="R73" s="22">
        <v>37055</v>
      </c>
      <c r="S73" s="22">
        <v>35033</v>
      </c>
      <c r="T73" s="22">
        <v>41410</v>
      </c>
      <c r="U73" s="22">
        <v>43307</v>
      </c>
      <c r="V73" s="22">
        <v>44582</v>
      </c>
      <c r="W73" s="22">
        <v>45671</v>
      </c>
      <c r="X73" s="22">
        <v>48363</v>
      </c>
      <c r="Y73" s="22">
        <v>47594</v>
      </c>
      <c r="Z73" s="23">
        <v>45987</v>
      </c>
    </row>
    <row r="74" spans="1:26" s="8" customFormat="1" ht="12.75">
      <c r="A74" s="36">
        <v>10284</v>
      </c>
      <c r="B74" s="43" t="s">
        <v>77</v>
      </c>
      <c r="C74" s="21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0</v>
      </c>
      <c r="O74" s="90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3">
        <v>0</v>
      </c>
    </row>
    <row r="75" spans="1:26" s="8" customFormat="1" ht="12.75">
      <c r="A75" s="14">
        <v>10288</v>
      </c>
      <c r="B75" s="40" t="s">
        <v>79</v>
      </c>
      <c r="C75" s="21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0</v>
      </c>
      <c r="O75" s="90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3">
        <v>0</v>
      </c>
    </row>
    <row r="76" spans="1:26" s="8" customFormat="1" ht="12.75">
      <c r="A76" s="36">
        <v>10291</v>
      </c>
      <c r="B76" s="43" t="s">
        <v>80</v>
      </c>
      <c r="C76" s="21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0</v>
      </c>
      <c r="O76" s="90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3">
        <v>0</v>
      </c>
    </row>
    <row r="77" spans="1:26" s="8" customFormat="1" ht="12.75">
      <c r="A77" s="14">
        <v>10304</v>
      </c>
      <c r="B77" s="40" t="s">
        <v>81</v>
      </c>
      <c r="C77" s="21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0</v>
      </c>
      <c r="O77" s="90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3">
        <v>0</v>
      </c>
    </row>
    <row r="78" spans="1:26" s="8" customFormat="1" ht="12.75">
      <c r="A78" s="36">
        <v>10307</v>
      </c>
      <c r="B78" s="43" t="s">
        <v>82</v>
      </c>
      <c r="C78" s="21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0</v>
      </c>
      <c r="O78" s="90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3">
        <v>0</v>
      </c>
    </row>
    <row r="79" spans="1:26" s="8" customFormat="1" ht="12.75">
      <c r="A79" s="14">
        <v>10326</v>
      </c>
      <c r="B79" s="40" t="s">
        <v>83</v>
      </c>
      <c r="C79" s="21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0</v>
      </c>
      <c r="O79" s="90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3">
        <v>0</v>
      </c>
    </row>
    <row r="80" spans="1:26" s="8" customFormat="1" ht="12.75">
      <c r="A80" s="36">
        <v>10333</v>
      </c>
      <c r="B80" s="43" t="s">
        <v>85</v>
      </c>
      <c r="C80" s="21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0</v>
      </c>
      <c r="O80" s="90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3">
        <v>0</v>
      </c>
    </row>
    <row r="81" spans="1:26" s="8" customFormat="1" ht="12.75">
      <c r="A81" s="14">
        <v>10338</v>
      </c>
      <c r="B81" s="40" t="s">
        <v>86</v>
      </c>
      <c r="C81" s="21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0</v>
      </c>
      <c r="O81" s="90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3">
        <v>0</v>
      </c>
    </row>
    <row r="82" spans="1:26" s="8" customFormat="1" ht="12.75">
      <c r="A82" s="36">
        <v>10342</v>
      </c>
      <c r="B82" s="43" t="s">
        <v>87</v>
      </c>
      <c r="C82" s="21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0</v>
      </c>
      <c r="O82" s="90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3">
        <v>0</v>
      </c>
    </row>
    <row r="83" spans="1:26" s="8" customFormat="1" ht="12.75">
      <c r="A83" s="14">
        <v>10343</v>
      </c>
      <c r="B83" s="40" t="s">
        <v>88</v>
      </c>
      <c r="C83" s="21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0</v>
      </c>
      <c r="O83" s="90">
        <v>46</v>
      </c>
      <c r="P83" s="22">
        <v>42</v>
      </c>
      <c r="Q83" s="22">
        <v>41</v>
      </c>
      <c r="R83" s="22">
        <v>39</v>
      </c>
      <c r="S83" s="22">
        <v>33</v>
      </c>
      <c r="T83" s="22">
        <v>36</v>
      </c>
      <c r="U83" s="22">
        <v>38</v>
      </c>
      <c r="V83" s="22">
        <v>56</v>
      </c>
      <c r="W83" s="22">
        <v>139</v>
      </c>
      <c r="X83" s="22">
        <v>104</v>
      </c>
      <c r="Y83" s="22">
        <v>73</v>
      </c>
      <c r="Z83" s="23">
        <v>47</v>
      </c>
    </row>
    <row r="84" spans="1:26" s="8" customFormat="1" ht="12.75">
      <c r="A84" s="36">
        <v>10352</v>
      </c>
      <c r="B84" s="43" t="s">
        <v>89</v>
      </c>
      <c r="C84" s="21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0</v>
      </c>
      <c r="O84" s="90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3">
        <v>0</v>
      </c>
    </row>
    <row r="85" spans="1:26" s="8" customFormat="1" ht="12.75">
      <c r="A85" s="14">
        <v>10360</v>
      </c>
      <c r="B85" s="40" t="s">
        <v>90</v>
      </c>
      <c r="C85" s="21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0</v>
      </c>
      <c r="O85" s="90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3">
        <v>0</v>
      </c>
    </row>
    <row r="86" spans="1:26" s="8" customFormat="1" ht="12.75">
      <c r="A86" s="36">
        <v>10363</v>
      </c>
      <c r="B86" s="43" t="s">
        <v>91</v>
      </c>
      <c r="C86" s="21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0</v>
      </c>
      <c r="O86" s="90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3">
        <v>0</v>
      </c>
    </row>
    <row r="87" spans="1:26" s="8" customFormat="1" ht="12.75">
      <c r="A87" s="14">
        <v>10369</v>
      </c>
      <c r="B87" s="40" t="s">
        <v>92</v>
      </c>
      <c r="C87" s="21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0</v>
      </c>
      <c r="O87" s="90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3">
        <v>0</v>
      </c>
    </row>
    <row r="88" spans="1:26" s="8" customFormat="1" ht="12.75">
      <c r="A88" s="36">
        <v>10371</v>
      </c>
      <c r="B88" s="43" t="s">
        <v>93</v>
      </c>
      <c r="C88" s="21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0</v>
      </c>
      <c r="O88" s="90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3">
        <v>0</v>
      </c>
    </row>
    <row r="89" spans="1:26" s="8" customFormat="1" ht="12.75">
      <c r="A89" s="14">
        <v>10376</v>
      </c>
      <c r="B89" s="40" t="s">
        <v>94</v>
      </c>
      <c r="C89" s="21">
        <v>519</v>
      </c>
      <c r="D89" s="22">
        <v>503</v>
      </c>
      <c r="E89" s="22">
        <v>519</v>
      </c>
      <c r="F89" s="22">
        <v>519</v>
      </c>
      <c r="G89" s="22">
        <v>485</v>
      </c>
      <c r="H89" s="22">
        <v>518</v>
      </c>
      <c r="I89" s="22">
        <v>502</v>
      </c>
      <c r="J89" s="22">
        <v>519</v>
      </c>
      <c r="K89" s="22">
        <v>502</v>
      </c>
      <c r="L89" s="22">
        <v>519</v>
      </c>
      <c r="M89" s="22">
        <v>519</v>
      </c>
      <c r="N89" s="23">
        <v>502</v>
      </c>
      <c r="O89" s="90">
        <v>519</v>
      </c>
      <c r="P89" s="22">
        <v>503</v>
      </c>
      <c r="Q89" s="22">
        <v>519</v>
      </c>
      <c r="R89" s="22">
        <v>519</v>
      </c>
      <c r="S89" s="22">
        <v>468</v>
      </c>
      <c r="T89" s="22">
        <v>518</v>
      </c>
      <c r="U89" s="22">
        <v>502</v>
      </c>
      <c r="V89" s="22">
        <v>519</v>
      </c>
      <c r="W89" s="22">
        <v>502</v>
      </c>
      <c r="X89" s="22">
        <v>519</v>
      </c>
      <c r="Y89" s="22">
        <v>519</v>
      </c>
      <c r="Z89" s="23">
        <v>502</v>
      </c>
    </row>
    <row r="90" spans="1:26" s="8" customFormat="1" ht="12.75">
      <c r="A90" s="36">
        <v>10378</v>
      </c>
      <c r="B90" s="43" t="s">
        <v>95</v>
      </c>
      <c r="C90" s="21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0</v>
      </c>
      <c r="O90" s="90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3">
        <v>0</v>
      </c>
    </row>
    <row r="91" spans="1:26" s="8" customFormat="1" ht="12.75">
      <c r="A91" s="14">
        <v>10379</v>
      </c>
      <c r="B91" s="40" t="s">
        <v>96</v>
      </c>
      <c r="C91" s="21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0</v>
      </c>
      <c r="O91" s="90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3">
        <v>0</v>
      </c>
    </row>
    <row r="92" spans="1:26" s="8" customFormat="1" ht="12.75">
      <c r="A92" s="36">
        <v>10391</v>
      </c>
      <c r="B92" s="43" t="s">
        <v>98</v>
      </c>
      <c r="C92" s="21">
        <v>2232</v>
      </c>
      <c r="D92" s="22">
        <v>2163</v>
      </c>
      <c r="E92" s="22">
        <v>2232</v>
      </c>
      <c r="F92" s="22">
        <v>2232</v>
      </c>
      <c r="G92" s="22">
        <v>2088</v>
      </c>
      <c r="H92" s="22">
        <v>2229</v>
      </c>
      <c r="I92" s="22">
        <v>2160</v>
      </c>
      <c r="J92" s="22">
        <v>2232</v>
      </c>
      <c r="K92" s="22">
        <v>2160</v>
      </c>
      <c r="L92" s="22">
        <v>2232</v>
      </c>
      <c r="M92" s="22">
        <v>2232</v>
      </c>
      <c r="N92" s="23">
        <v>2160</v>
      </c>
      <c r="O92" s="90">
        <v>2232</v>
      </c>
      <c r="P92" s="22">
        <v>2163</v>
      </c>
      <c r="Q92" s="22">
        <v>2232</v>
      </c>
      <c r="R92" s="22">
        <v>2232</v>
      </c>
      <c r="S92" s="22">
        <v>2016</v>
      </c>
      <c r="T92" s="22">
        <v>2229</v>
      </c>
      <c r="U92" s="22">
        <v>2160</v>
      </c>
      <c r="V92" s="22">
        <v>2232</v>
      </c>
      <c r="W92" s="22">
        <v>2160</v>
      </c>
      <c r="X92" s="22">
        <v>2232</v>
      </c>
      <c r="Y92" s="22">
        <v>2232</v>
      </c>
      <c r="Z92" s="23">
        <v>2160</v>
      </c>
    </row>
    <row r="93" spans="1:26" s="8" customFormat="1" ht="12.75">
      <c r="A93" s="14">
        <v>10406</v>
      </c>
      <c r="B93" s="40" t="s">
        <v>99</v>
      </c>
      <c r="C93" s="21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0</v>
      </c>
      <c r="O93" s="90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3">
        <v>0</v>
      </c>
    </row>
    <row r="94" spans="1:26" s="8" customFormat="1" ht="12.75">
      <c r="A94" s="36">
        <v>10408</v>
      </c>
      <c r="B94" s="43" t="s">
        <v>100</v>
      </c>
      <c r="C94" s="21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0</v>
      </c>
      <c r="O94" s="90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3">
        <v>0</v>
      </c>
    </row>
    <row r="95" spans="1:26" s="20" customFormat="1" ht="12.75">
      <c r="A95" s="14">
        <v>10409</v>
      </c>
      <c r="B95" s="40" t="s">
        <v>101</v>
      </c>
      <c r="C95" s="21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0</v>
      </c>
      <c r="O95" s="90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3">
        <v>0</v>
      </c>
    </row>
    <row r="96" spans="1:26" s="20" customFormat="1" ht="12.75">
      <c r="A96" s="36">
        <v>10426</v>
      </c>
      <c r="B96" s="43" t="s">
        <v>102</v>
      </c>
      <c r="C96" s="21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0</v>
      </c>
      <c r="O96" s="90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3">
        <v>0</v>
      </c>
    </row>
    <row r="97" spans="1:26" s="20" customFormat="1" ht="12.75">
      <c r="A97" s="14">
        <v>10434</v>
      </c>
      <c r="B97" s="40" t="s">
        <v>103</v>
      </c>
      <c r="C97" s="21">
        <v>744</v>
      </c>
      <c r="D97" s="22">
        <v>721</v>
      </c>
      <c r="E97" s="22">
        <v>744</v>
      </c>
      <c r="F97" s="22">
        <v>744</v>
      </c>
      <c r="G97" s="22">
        <v>696</v>
      </c>
      <c r="H97" s="22">
        <v>743</v>
      </c>
      <c r="I97" s="22">
        <v>720</v>
      </c>
      <c r="J97" s="22">
        <v>744</v>
      </c>
      <c r="K97" s="22">
        <v>720</v>
      </c>
      <c r="L97" s="22">
        <v>744</v>
      </c>
      <c r="M97" s="22">
        <v>744</v>
      </c>
      <c r="N97" s="23">
        <v>720</v>
      </c>
      <c r="O97" s="90">
        <v>744</v>
      </c>
      <c r="P97" s="22">
        <v>721</v>
      </c>
      <c r="Q97" s="22">
        <v>744</v>
      </c>
      <c r="R97" s="22">
        <v>744</v>
      </c>
      <c r="S97" s="22">
        <v>672</v>
      </c>
      <c r="T97" s="22">
        <v>743</v>
      </c>
      <c r="U97" s="22">
        <v>720</v>
      </c>
      <c r="V97" s="22">
        <v>744</v>
      </c>
      <c r="W97" s="22">
        <v>720</v>
      </c>
      <c r="X97" s="22">
        <v>744</v>
      </c>
      <c r="Y97" s="22">
        <v>744</v>
      </c>
      <c r="Z97" s="23">
        <v>720</v>
      </c>
    </row>
    <row r="98" spans="1:26" s="20" customFormat="1" ht="12.75">
      <c r="A98" s="36">
        <v>10436</v>
      </c>
      <c r="B98" s="43" t="s">
        <v>104</v>
      </c>
      <c r="C98" s="21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0</v>
      </c>
      <c r="O98" s="90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3">
        <v>0</v>
      </c>
    </row>
    <row r="99" spans="1:26" s="20" customFormat="1" ht="12.75">
      <c r="A99" s="14">
        <v>10440</v>
      </c>
      <c r="B99" s="40" t="s">
        <v>105</v>
      </c>
      <c r="C99" s="21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0</v>
      </c>
      <c r="O99" s="90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3">
        <v>0</v>
      </c>
    </row>
    <row r="100" spans="1:26" s="20" customFormat="1" ht="12.75">
      <c r="A100" s="36">
        <v>10442</v>
      </c>
      <c r="B100" s="43" t="s">
        <v>106</v>
      </c>
      <c r="C100" s="21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0</v>
      </c>
      <c r="O100" s="90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3">
        <v>0</v>
      </c>
    </row>
    <row r="101" spans="1:26" s="20" customFormat="1" ht="12.75">
      <c r="A101" s="14">
        <v>10446</v>
      </c>
      <c r="B101" s="40" t="s">
        <v>107</v>
      </c>
      <c r="C101" s="21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0</v>
      </c>
      <c r="O101" s="90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3">
        <v>0</v>
      </c>
    </row>
    <row r="102" spans="1:26" s="20" customFormat="1" ht="12.75">
      <c r="A102" s="36">
        <v>10451</v>
      </c>
      <c r="B102" s="43" t="s">
        <v>109</v>
      </c>
      <c r="C102" s="21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0</v>
      </c>
      <c r="O102" s="90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3">
        <v>0</v>
      </c>
    </row>
    <row r="103" spans="1:26" s="20" customFormat="1" ht="12.75">
      <c r="A103" s="14">
        <v>10482</v>
      </c>
      <c r="B103" s="40" t="s">
        <v>110</v>
      </c>
      <c r="C103" s="21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0</v>
      </c>
      <c r="O103" s="90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3">
        <v>0</v>
      </c>
    </row>
    <row r="104" spans="1:26" s="20" customFormat="1" ht="12.75">
      <c r="A104" s="36">
        <v>10502</v>
      </c>
      <c r="B104" s="43" t="s">
        <v>111</v>
      </c>
      <c r="C104" s="21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0</v>
      </c>
      <c r="O104" s="90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3">
        <v>0</v>
      </c>
    </row>
    <row r="105" spans="1:26" s="20" customFormat="1" ht="12.75">
      <c r="A105" s="14">
        <v>10597</v>
      </c>
      <c r="B105" s="40" t="s">
        <v>112</v>
      </c>
      <c r="C105" s="21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0</v>
      </c>
      <c r="O105" s="90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3">
        <v>0</v>
      </c>
    </row>
    <row r="106" spans="1:26" s="8" customFormat="1" ht="12.75">
      <c r="A106" s="36">
        <v>10706</v>
      </c>
      <c r="B106" s="43" t="s">
        <v>113</v>
      </c>
      <c r="C106" s="21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0</v>
      </c>
      <c r="O106" s="90">
        <v>2232</v>
      </c>
      <c r="P106" s="22">
        <v>2163</v>
      </c>
      <c r="Q106" s="22">
        <v>2232</v>
      </c>
      <c r="R106" s="22">
        <v>2232</v>
      </c>
      <c r="S106" s="22">
        <v>2016</v>
      </c>
      <c r="T106" s="22">
        <v>2229</v>
      </c>
      <c r="U106" s="22">
        <v>2160</v>
      </c>
      <c r="V106" s="22">
        <v>2232</v>
      </c>
      <c r="W106" s="22">
        <v>2160</v>
      </c>
      <c r="X106" s="22">
        <v>2232</v>
      </c>
      <c r="Y106" s="22">
        <v>2232</v>
      </c>
      <c r="Z106" s="23">
        <v>2160</v>
      </c>
    </row>
    <row r="107" spans="1:26" s="8" customFormat="1" ht="12.75">
      <c r="A107" s="14">
        <v>11680</v>
      </c>
      <c r="B107" s="40" t="s">
        <v>114</v>
      </c>
      <c r="C107" s="21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0</v>
      </c>
      <c r="O107" s="90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3">
        <v>0</v>
      </c>
    </row>
    <row r="108" spans="1:26" s="8" customFormat="1" ht="12.75">
      <c r="A108" s="36">
        <v>12026</v>
      </c>
      <c r="B108" s="43" t="s">
        <v>115</v>
      </c>
      <c r="C108" s="21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0</v>
      </c>
      <c r="O108" s="90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3">
        <v>0</v>
      </c>
    </row>
    <row r="109" spans="1:26" s="8" customFormat="1" ht="13.5" thickBot="1">
      <c r="A109" s="35">
        <v>13927</v>
      </c>
      <c r="B109" s="82" t="s">
        <v>128</v>
      </c>
      <c r="C109" s="21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0</v>
      </c>
      <c r="O109" s="90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3">
        <v>0</v>
      </c>
    </row>
    <row r="110" spans="1:26" s="8" customFormat="1" ht="13.5" thickBot="1">
      <c r="A110" s="74">
        <v>10298</v>
      </c>
      <c r="B110" s="83" t="s">
        <v>125</v>
      </c>
      <c r="C110" s="84">
        <v>277118</v>
      </c>
      <c r="D110" s="85">
        <v>271116</v>
      </c>
      <c r="E110" s="85">
        <v>282783</v>
      </c>
      <c r="F110" s="85">
        <v>288603</v>
      </c>
      <c r="G110" s="85">
        <v>272542</v>
      </c>
      <c r="H110" s="85">
        <v>294633</v>
      </c>
      <c r="I110" s="85">
        <v>292254</v>
      </c>
      <c r="J110" s="85">
        <v>308329</v>
      </c>
      <c r="K110" s="85">
        <v>302586</v>
      </c>
      <c r="L110" s="85">
        <v>315592</v>
      </c>
      <c r="M110" s="85">
        <v>316370</v>
      </c>
      <c r="N110" s="86">
        <v>309270</v>
      </c>
      <c r="O110" s="91">
        <v>10889</v>
      </c>
      <c r="P110" s="85">
        <v>10316</v>
      </c>
      <c r="Q110" s="85">
        <v>10493</v>
      </c>
      <c r="R110" s="85">
        <v>10438</v>
      </c>
      <c r="S110" s="85">
        <v>9451</v>
      </c>
      <c r="T110" s="85">
        <v>10264</v>
      </c>
      <c r="U110" s="85">
        <v>11893</v>
      </c>
      <c r="V110" s="85">
        <v>15921</v>
      </c>
      <c r="W110" s="85">
        <v>15344</v>
      </c>
      <c r="X110" s="85">
        <v>14287</v>
      </c>
      <c r="Y110" s="85">
        <v>12337</v>
      </c>
      <c r="Z110" s="86">
        <v>10145</v>
      </c>
    </row>
    <row r="112" spans="1:3" s="10" customFormat="1" ht="12.75">
      <c r="A112" s="1" t="s">
        <v>117</v>
      </c>
      <c r="B112" s="1"/>
      <c r="C112" s="7"/>
    </row>
    <row r="113" spans="1:3" s="10" customFormat="1" ht="12.75">
      <c r="A113" s="1" t="s">
        <v>123</v>
      </c>
      <c r="B113" s="1"/>
      <c r="C113" s="1"/>
    </row>
    <row r="114" spans="1:3" s="10" customFormat="1" ht="12.75">
      <c r="A114" s="1" t="s">
        <v>119</v>
      </c>
      <c r="B114" s="1"/>
      <c r="C114" s="1"/>
    </row>
    <row r="115" spans="1:26" s="10" customFormat="1" ht="12.75">
      <c r="A115" s="1" t="s">
        <v>118</v>
      </c>
      <c r="B115" s="1"/>
      <c r="C115" s="1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3" s="10" customFormat="1" ht="12.75">
      <c r="A116" s="1" t="s">
        <v>126</v>
      </c>
      <c r="B116" s="1"/>
      <c r="C116" s="1"/>
    </row>
    <row r="117" spans="1:3" s="10" customFormat="1" ht="12.75">
      <c r="A117" s="1"/>
      <c r="B117" s="1"/>
      <c r="C117" s="1"/>
    </row>
    <row r="118" spans="1:3" s="10" customFormat="1" ht="12.75">
      <c r="A118" s="1"/>
      <c r="B118" s="1"/>
      <c r="C118" s="1"/>
    </row>
    <row r="119" spans="1:3" s="10" customFormat="1" ht="12.75">
      <c r="A119" s="1"/>
      <c r="B119" s="1"/>
      <c r="C119" s="1"/>
    </row>
    <row r="120" spans="1:14" s="10" customFormat="1" ht="12.75">
      <c r="A120" s="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="10" customFormat="1" ht="12.75">
      <c r="A121" s="1"/>
    </row>
    <row r="122" s="10" customFormat="1" ht="12.75">
      <c r="A122" s="11"/>
    </row>
  </sheetData>
  <mergeCells count="2">
    <mergeCell ref="C4:N4"/>
    <mergeCell ref="O4:Z4"/>
  </mergeCells>
  <conditionalFormatting sqref="A6:Z110">
    <cfRule type="expression" priority="1" dxfId="0">
      <formula>MOD(ROW(),2)=0</formula>
    </cfRule>
  </conditionalFormatting>
  <printOptions/>
  <pageMargins left="0.75" right="0.75" top="0.75" bottom="0.65" header="0.5" footer="0.5"/>
  <pageSetup fitToHeight="2" fitToWidth="2" horizontalDpi="600" verticalDpi="600" orientation="landscape" paperSize="5" scale="58" r:id="rId1"/>
  <colBreaks count="1" manualBreakCount="1">
    <brk id="14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8"/>
  <sheetViews>
    <sheetView workbookViewId="0" topLeftCell="A1">
      <pane xSplit="2" ySplit="5" topLeftCell="C6" activePane="bottomRight" state="frozen"/>
      <selection pane="topRight" activeCell="C1" sqref="C1"/>
      <selection pane="bottomLeft" activeCell="A7" sqref="A7"/>
      <selection pane="bottomRight" activeCell="AC17" sqref="AC17"/>
    </sheetView>
  </sheetViews>
  <sheetFormatPr defaultColWidth="9.140625" defaultRowHeight="12.75"/>
  <cols>
    <col min="1" max="1" width="9.140625" style="50" customWidth="1"/>
    <col min="2" max="2" width="30.57421875" style="0" bestFit="1" customWidth="1"/>
  </cols>
  <sheetData>
    <row r="1" spans="1:26" ht="18.75">
      <c r="A1" s="2" t="s">
        <v>127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>
      <c r="A2" s="13" t="str">
        <f>'TRL Energy'!A2</f>
        <v>Prepared by BPA, July 30 2022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s="8" customFormat="1" ht="13.5" thickBot="1">
      <c r="A4" s="53"/>
      <c r="B4" s="55"/>
      <c r="C4" s="93" t="s">
        <v>245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3" t="s">
        <v>246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  <c r="AA4"/>
      <c r="AB4"/>
      <c r="AC4"/>
    </row>
    <row r="5" spans="1:29" s="8" customFormat="1" ht="13.5" thickBot="1">
      <c r="A5" s="54" t="s">
        <v>116</v>
      </c>
      <c r="B5" s="52" t="s">
        <v>122</v>
      </c>
      <c r="C5" s="32">
        <v>43739</v>
      </c>
      <c r="D5" s="33">
        <v>43770</v>
      </c>
      <c r="E5" s="33">
        <v>43800</v>
      </c>
      <c r="F5" s="33">
        <v>43831</v>
      </c>
      <c r="G5" s="33">
        <v>43862</v>
      </c>
      <c r="H5" s="33">
        <v>43891</v>
      </c>
      <c r="I5" s="33">
        <v>43922</v>
      </c>
      <c r="J5" s="33">
        <v>43952</v>
      </c>
      <c r="K5" s="33">
        <v>43983</v>
      </c>
      <c r="L5" s="33">
        <v>44013</v>
      </c>
      <c r="M5" s="34">
        <v>44044</v>
      </c>
      <c r="N5" s="73">
        <v>44075</v>
      </c>
      <c r="O5" s="32">
        <v>44105</v>
      </c>
      <c r="P5" s="33">
        <v>44136</v>
      </c>
      <c r="Q5" s="33">
        <v>44166</v>
      </c>
      <c r="R5" s="33">
        <v>44197</v>
      </c>
      <c r="S5" s="33">
        <v>44228</v>
      </c>
      <c r="T5" s="33">
        <v>44256</v>
      </c>
      <c r="U5" s="33">
        <v>44287</v>
      </c>
      <c r="V5" s="33">
        <v>44317</v>
      </c>
      <c r="W5" s="33">
        <v>44348</v>
      </c>
      <c r="X5" s="33">
        <v>44378</v>
      </c>
      <c r="Y5" s="34">
        <v>44409</v>
      </c>
      <c r="Z5" s="34">
        <v>44440</v>
      </c>
      <c r="AA5"/>
      <c r="AB5"/>
      <c r="AC5"/>
    </row>
    <row r="6" spans="1:29" s="8" customFormat="1" ht="12.75">
      <c r="A6" s="16">
        <v>10005</v>
      </c>
      <c r="B6" s="39" t="s">
        <v>0</v>
      </c>
      <c r="C6" s="44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6">
        <v>0</v>
      </c>
      <c r="O6" s="44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6">
        <v>0</v>
      </c>
      <c r="AA6"/>
      <c r="AB6"/>
      <c r="AC6"/>
    </row>
    <row r="7" spans="1:29" s="8" customFormat="1" ht="12.75">
      <c r="A7" s="14">
        <v>10015</v>
      </c>
      <c r="B7" s="40" t="s">
        <v>1</v>
      </c>
      <c r="C7" s="27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27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9">
        <v>0</v>
      </c>
      <c r="AA7"/>
      <c r="AB7"/>
      <c r="AC7"/>
    </row>
    <row r="8" spans="1:26" ht="12.75">
      <c r="A8" s="18">
        <v>10025</v>
      </c>
      <c r="B8" s="41" t="s">
        <v>2</v>
      </c>
      <c r="C8" s="27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  <c r="O8" s="27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9">
        <v>0</v>
      </c>
    </row>
    <row r="9" spans="1:29" s="8" customFormat="1" ht="12.75">
      <c r="A9" s="14">
        <v>10027</v>
      </c>
      <c r="B9" s="40" t="s">
        <v>3</v>
      </c>
      <c r="C9" s="27">
        <v>4</v>
      </c>
      <c r="D9" s="28">
        <v>4</v>
      </c>
      <c r="E9" s="28">
        <v>4</v>
      </c>
      <c r="F9" s="28">
        <v>4</v>
      </c>
      <c r="G9" s="28">
        <v>4</v>
      </c>
      <c r="H9" s="28">
        <v>4</v>
      </c>
      <c r="I9" s="28">
        <v>4</v>
      </c>
      <c r="J9" s="28">
        <v>4</v>
      </c>
      <c r="K9" s="28">
        <v>4</v>
      </c>
      <c r="L9" s="28">
        <v>4</v>
      </c>
      <c r="M9" s="28">
        <v>4</v>
      </c>
      <c r="N9" s="29">
        <v>4</v>
      </c>
      <c r="O9" s="27">
        <v>4</v>
      </c>
      <c r="P9" s="28">
        <v>4</v>
      </c>
      <c r="Q9" s="28">
        <v>4</v>
      </c>
      <c r="R9" s="28">
        <v>4</v>
      </c>
      <c r="S9" s="28">
        <v>4</v>
      </c>
      <c r="T9" s="28">
        <v>4</v>
      </c>
      <c r="U9" s="28">
        <v>4</v>
      </c>
      <c r="V9" s="28">
        <v>4</v>
      </c>
      <c r="W9" s="28">
        <v>4</v>
      </c>
      <c r="X9" s="28">
        <v>4</v>
      </c>
      <c r="Y9" s="28">
        <v>4</v>
      </c>
      <c r="Z9" s="29">
        <v>4</v>
      </c>
      <c r="AA9"/>
      <c r="AB9"/>
      <c r="AC9"/>
    </row>
    <row r="10" spans="1:29" s="8" customFormat="1" ht="12.75">
      <c r="A10" s="18">
        <v>10044</v>
      </c>
      <c r="B10" s="41" t="s">
        <v>5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7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9">
        <v>0</v>
      </c>
      <c r="AA10"/>
      <c r="AB10"/>
      <c r="AC10"/>
    </row>
    <row r="11" spans="1:29" s="8" customFormat="1" ht="12.75">
      <c r="A11" s="14">
        <v>10047</v>
      </c>
      <c r="B11" s="40" t="s">
        <v>7</v>
      </c>
      <c r="C11" s="27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7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9">
        <v>0</v>
      </c>
      <c r="AA11"/>
      <c r="AB11"/>
      <c r="AC11"/>
    </row>
    <row r="12" spans="1:26" ht="12.75">
      <c r="A12" s="18">
        <v>10055</v>
      </c>
      <c r="B12" s="41" t="s">
        <v>8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27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9">
        <v>0</v>
      </c>
    </row>
    <row r="13" spans="1:29" s="8" customFormat="1" ht="12.75">
      <c r="A13" s="14">
        <v>10057</v>
      </c>
      <c r="B13" s="40" t="s">
        <v>9</v>
      </c>
      <c r="C13" s="27">
        <v>0.4</v>
      </c>
      <c r="D13" s="28">
        <v>0.3</v>
      </c>
      <c r="E13" s="28">
        <v>0.4</v>
      </c>
      <c r="F13" s="28">
        <v>0.5</v>
      </c>
      <c r="G13" s="28">
        <v>0.6</v>
      </c>
      <c r="H13" s="28">
        <v>0.6</v>
      </c>
      <c r="I13" s="28">
        <v>0.6</v>
      </c>
      <c r="J13" s="28">
        <v>0.7</v>
      </c>
      <c r="K13" s="28">
        <v>0.8</v>
      </c>
      <c r="L13" s="28">
        <v>0.7</v>
      </c>
      <c r="M13" s="28">
        <v>0.5</v>
      </c>
      <c r="N13" s="29">
        <v>0.3</v>
      </c>
      <c r="O13" s="27">
        <v>0.4</v>
      </c>
      <c r="P13" s="28">
        <v>0.3</v>
      </c>
      <c r="Q13" s="28">
        <v>0.4</v>
      </c>
      <c r="R13" s="28">
        <v>0.5</v>
      </c>
      <c r="S13" s="28">
        <v>0.6</v>
      </c>
      <c r="T13" s="28">
        <v>0.6</v>
      </c>
      <c r="U13" s="28">
        <v>0.6</v>
      </c>
      <c r="V13" s="28">
        <v>0.7</v>
      </c>
      <c r="W13" s="28">
        <v>0.8</v>
      </c>
      <c r="X13" s="28">
        <v>0.7</v>
      </c>
      <c r="Y13" s="28">
        <v>0.5</v>
      </c>
      <c r="Z13" s="29">
        <v>0.3</v>
      </c>
      <c r="AA13"/>
      <c r="AB13"/>
      <c r="AC13"/>
    </row>
    <row r="14" spans="1:26" ht="12.75">
      <c r="A14" s="18">
        <v>10059</v>
      </c>
      <c r="B14" s="41" t="s">
        <v>10</v>
      </c>
      <c r="C14" s="27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27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9">
        <v>0</v>
      </c>
    </row>
    <row r="15" spans="1:29" s="8" customFormat="1" ht="12.75">
      <c r="A15" s="14">
        <v>10061</v>
      </c>
      <c r="B15" s="40" t="s">
        <v>11</v>
      </c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7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9">
        <v>0</v>
      </c>
      <c r="AA15"/>
      <c r="AB15"/>
      <c r="AC15"/>
    </row>
    <row r="16" spans="1:31" s="8" customFormat="1" ht="12.75">
      <c r="A16" s="18">
        <v>10062</v>
      </c>
      <c r="B16" s="41" t="s">
        <v>12</v>
      </c>
      <c r="C16" s="27">
        <v>1.3</v>
      </c>
      <c r="D16" s="28">
        <v>1.3</v>
      </c>
      <c r="E16" s="28">
        <v>0.6</v>
      </c>
      <c r="F16" s="28">
        <v>0.5</v>
      </c>
      <c r="G16" s="28">
        <v>0.8</v>
      </c>
      <c r="H16" s="28">
        <v>1.6</v>
      </c>
      <c r="I16" s="28">
        <v>2.7</v>
      </c>
      <c r="J16" s="28">
        <v>4.4</v>
      </c>
      <c r="K16" s="28">
        <v>4.3</v>
      </c>
      <c r="L16" s="28">
        <v>2.9</v>
      </c>
      <c r="M16" s="28">
        <v>1.1</v>
      </c>
      <c r="N16" s="29">
        <v>0.9</v>
      </c>
      <c r="O16" s="27">
        <v>1.3</v>
      </c>
      <c r="P16" s="28">
        <v>1.3</v>
      </c>
      <c r="Q16" s="28">
        <v>0.6</v>
      </c>
      <c r="R16" s="28">
        <v>0.5</v>
      </c>
      <c r="S16" s="28">
        <v>0.8</v>
      </c>
      <c r="T16" s="28">
        <v>1.6</v>
      </c>
      <c r="U16" s="28">
        <v>2.7</v>
      </c>
      <c r="V16" s="28">
        <v>4.4</v>
      </c>
      <c r="W16" s="28">
        <v>4.3</v>
      </c>
      <c r="X16" s="28">
        <v>2.9</v>
      </c>
      <c r="Y16" s="28">
        <v>1.1</v>
      </c>
      <c r="Z16" s="29">
        <v>0.9</v>
      </c>
      <c r="AA16"/>
      <c r="AB16"/>
      <c r="AC16"/>
      <c r="AD16"/>
      <c r="AE16"/>
    </row>
    <row r="17" spans="1:29" s="8" customFormat="1" ht="12.75">
      <c r="A17" s="14">
        <v>10064</v>
      </c>
      <c r="B17" s="40" t="s">
        <v>13</v>
      </c>
      <c r="C17" s="27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27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9">
        <v>0</v>
      </c>
      <c r="AA17"/>
      <c r="AB17"/>
      <c r="AC17"/>
    </row>
    <row r="18" spans="1:26" ht="12.75">
      <c r="A18" s="18">
        <v>10065</v>
      </c>
      <c r="B18" s="41" t="s">
        <v>14</v>
      </c>
      <c r="C18" s="27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0</v>
      </c>
      <c r="O18" s="27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9">
        <v>0</v>
      </c>
    </row>
    <row r="19" spans="1:29" s="8" customFormat="1" ht="12.75">
      <c r="A19" s="14">
        <v>10066</v>
      </c>
      <c r="B19" s="40" t="s">
        <v>15</v>
      </c>
      <c r="C19" s="27">
        <v>15.3</v>
      </c>
      <c r="D19" s="28">
        <v>15.3</v>
      </c>
      <c r="E19" s="28">
        <v>15.3</v>
      </c>
      <c r="F19" s="28">
        <v>15.3</v>
      </c>
      <c r="G19" s="28">
        <v>15.3</v>
      </c>
      <c r="H19" s="28">
        <v>15.3</v>
      </c>
      <c r="I19" s="28">
        <v>15.3</v>
      </c>
      <c r="J19" s="28">
        <v>15.3</v>
      </c>
      <c r="K19" s="28">
        <v>15.3</v>
      </c>
      <c r="L19" s="28">
        <v>15.3</v>
      </c>
      <c r="M19" s="28">
        <v>15.3</v>
      </c>
      <c r="N19" s="29">
        <v>15.3</v>
      </c>
      <c r="O19" s="27">
        <v>16.3</v>
      </c>
      <c r="P19" s="28">
        <v>16.3</v>
      </c>
      <c r="Q19" s="28">
        <v>16.3</v>
      </c>
      <c r="R19" s="28">
        <v>16.3</v>
      </c>
      <c r="S19" s="28">
        <v>16.3</v>
      </c>
      <c r="T19" s="28">
        <v>16.3</v>
      </c>
      <c r="U19" s="28">
        <v>16.3</v>
      </c>
      <c r="V19" s="28">
        <v>16.3</v>
      </c>
      <c r="W19" s="28">
        <v>16.3</v>
      </c>
      <c r="X19" s="28">
        <v>16.3</v>
      </c>
      <c r="Y19" s="28">
        <v>16.3</v>
      </c>
      <c r="Z19" s="29">
        <v>16.3</v>
      </c>
      <c r="AA19"/>
      <c r="AB19"/>
      <c r="AC19"/>
    </row>
    <row r="20" spans="1:26" ht="12.75">
      <c r="A20" s="18">
        <v>10067</v>
      </c>
      <c r="B20" s="41" t="s">
        <v>16</v>
      </c>
      <c r="C20" s="27">
        <v>1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9">
        <v>1</v>
      </c>
      <c r="O20" s="27">
        <v>1</v>
      </c>
      <c r="P20" s="28">
        <v>1</v>
      </c>
      <c r="Q20" s="28">
        <v>1</v>
      </c>
      <c r="R20" s="28">
        <v>1</v>
      </c>
      <c r="S20" s="28">
        <v>1</v>
      </c>
      <c r="T20" s="28">
        <v>1</v>
      </c>
      <c r="U20" s="28">
        <v>1</v>
      </c>
      <c r="V20" s="28">
        <v>1</v>
      </c>
      <c r="W20" s="28">
        <v>1</v>
      </c>
      <c r="X20" s="28">
        <v>1</v>
      </c>
      <c r="Y20" s="28">
        <v>1</v>
      </c>
      <c r="Z20" s="29">
        <v>1</v>
      </c>
    </row>
    <row r="21" spans="1:29" s="8" customFormat="1" ht="12.75">
      <c r="A21" s="14">
        <v>10068</v>
      </c>
      <c r="B21" s="40" t="s">
        <v>17</v>
      </c>
      <c r="C21" s="27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7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9">
        <v>0</v>
      </c>
      <c r="AA21"/>
      <c r="AB21"/>
      <c r="AC21"/>
    </row>
    <row r="22" spans="1:29" s="8" customFormat="1" ht="12.75">
      <c r="A22" s="18">
        <v>10070</v>
      </c>
      <c r="B22" s="41" t="s">
        <v>18</v>
      </c>
      <c r="C22" s="27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27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9">
        <v>0</v>
      </c>
      <c r="AA22"/>
      <c r="AB22"/>
      <c r="AC22"/>
    </row>
    <row r="23" spans="1:29" s="8" customFormat="1" ht="12.75">
      <c r="A23" s="14">
        <v>10071</v>
      </c>
      <c r="B23" s="40" t="s">
        <v>19</v>
      </c>
      <c r="C23" s="27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  <c r="O23" s="27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9">
        <v>0</v>
      </c>
      <c r="AA23"/>
      <c r="AB23"/>
      <c r="AC23"/>
    </row>
    <row r="24" spans="1:29" s="8" customFormat="1" ht="12.75">
      <c r="A24" s="18">
        <v>10072</v>
      </c>
      <c r="B24" s="41" t="s">
        <v>20</v>
      </c>
      <c r="C24" s="27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27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9">
        <v>0</v>
      </c>
      <c r="AA24"/>
      <c r="AB24"/>
      <c r="AC24"/>
    </row>
    <row r="25" spans="1:29" s="8" customFormat="1" ht="12.75">
      <c r="A25" s="14">
        <v>10074</v>
      </c>
      <c r="B25" s="40" t="s">
        <v>21</v>
      </c>
      <c r="C25" s="27">
        <v>9</v>
      </c>
      <c r="D25" s="28">
        <v>9</v>
      </c>
      <c r="E25" s="28">
        <v>9</v>
      </c>
      <c r="F25" s="28">
        <v>9</v>
      </c>
      <c r="G25" s="28">
        <v>9</v>
      </c>
      <c r="H25" s="28">
        <v>9</v>
      </c>
      <c r="I25" s="28">
        <v>9</v>
      </c>
      <c r="J25" s="28">
        <v>9</v>
      </c>
      <c r="K25" s="28">
        <v>9</v>
      </c>
      <c r="L25" s="28">
        <v>9</v>
      </c>
      <c r="M25" s="28">
        <v>9</v>
      </c>
      <c r="N25" s="29">
        <v>9</v>
      </c>
      <c r="O25" s="27">
        <v>9</v>
      </c>
      <c r="P25" s="28">
        <v>9</v>
      </c>
      <c r="Q25" s="28">
        <v>9</v>
      </c>
      <c r="R25" s="28">
        <v>9</v>
      </c>
      <c r="S25" s="28">
        <v>9</v>
      </c>
      <c r="T25" s="28">
        <v>9</v>
      </c>
      <c r="U25" s="28">
        <v>9</v>
      </c>
      <c r="V25" s="28">
        <v>9</v>
      </c>
      <c r="W25" s="28">
        <v>9</v>
      </c>
      <c r="X25" s="28">
        <v>9</v>
      </c>
      <c r="Y25" s="28">
        <v>9</v>
      </c>
      <c r="Z25" s="29">
        <v>9</v>
      </c>
      <c r="AA25"/>
      <c r="AB25"/>
      <c r="AC25"/>
    </row>
    <row r="26" spans="1:29" s="8" customFormat="1" ht="12.75">
      <c r="A26" s="18">
        <v>10076</v>
      </c>
      <c r="B26" s="41" t="s">
        <v>22</v>
      </c>
      <c r="C26" s="27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27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9">
        <v>0</v>
      </c>
      <c r="AA26"/>
      <c r="AB26"/>
      <c r="AC26"/>
    </row>
    <row r="27" spans="1:29" s="8" customFormat="1" ht="12.75">
      <c r="A27" s="14">
        <v>10078</v>
      </c>
      <c r="B27" s="40" t="s">
        <v>23</v>
      </c>
      <c r="C27" s="27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27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9">
        <v>0</v>
      </c>
      <c r="AA27"/>
      <c r="AB27"/>
      <c r="AC27"/>
    </row>
    <row r="28" spans="1:29" s="8" customFormat="1" ht="12.75">
      <c r="A28" s="18">
        <v>10079</v>
      </c>
      <c r="B28" s="41" t="s">
        <v>24</v>
      </c>
      <c r="C28" s="27">
        <v>12.9</v>
      </c>
      <c r="D28" s="28">
        <v>12.9</v>
      </c>
      <c r="E28" s="28">
        <v>12.9</v>
      </c>
      <c r="F28" s="28">
        <v>12.9</v>
      </c>
      <c r="G28" s="28">
        <v>12.9</v>
      </c>
      <c r="H28" s="28">
        <v>12.9</v>
      </c>
      <c r="I28" s="28">
        <v>12.9</v>
      </c>
      <c r="J28" s="28">
        <v>12.9</v>
      </c>
      <c r="K28" s="28">
        <v>12.9</v>
      </c>
      <c r="L28" s="28">
        <v>12.9</v>
      </c>
      <c r="M28" s="28">
        <v>12.9</v>
      </c>
      <c r="N28" s="29">
        <v>12.9</v>
      </c>
      <c r="O28" s="27">
        <v>12.9</v>
      </c>
      <c r="P28" s="28">
        <v>12.9</v>
      </c>
      <c r="Q28" s="28">
        <v>12.9</v>
      </c>
      <c r="R28" s="28">
        <v>12.9</v>
      </c>
      <c r="S28" s="28">
        <v>12.9</v>
      </c>
      <c r="T28" s="28">
        <v>12.9</v>
      </c>
      <c r="U28" s="28">
        <v>12.9</v>
      </c>
      <c r="V28" s="28">
        <v>12.9</v>
      </c>
      <c r="W28" s="28">
        <v>12.9</v>
      </c>
      <c r="X28" s="28">
        <v>12.9</v>
      </c>
      <c r="Y28" s="28">
        <v>12.9</v>
      </c>
      <c r="Z28" s="29">
        <v>12.9</v>
      </c>
      <c r="AA28"/>
      <c r="AB28"/>
      <c r="AC28"/>
    </row>
    <row r="29" spans="1:29" s="8" customFormat="1" ht="12.75">
      <c r="A29" s="14">
        <v>10080</v>
      </c>
      <c r="B29" s="40" t="s">
        <v>25</v>
      </c>
      <c r="C29" s="27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0</v>
      </c>
      <c r="O29" s="27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9">
        <v>0</v>
      </c>
      <c r="AA29"/>
      <c r="AB29"/>
      <c r="AC29"/>
    </row>
    <row r="30" spans="1:29" s="8" customFormat="1" ht="12.75">
      <c r="A30" s="18">
        <v>10081</v>
      </c>
      <c r="B30" s="41" t="s">
        <v>26</v>
      </c>
      <c r="C30" s="27">
        <v>8</v>
      </c>
      <c r="D30" s="28">
        <v>8</v>
      </c>
      <c r="E30" s="28">
        <v>8</v>
      </c>
      <c r="F30" s="28">
        <v>8</v>
      </c>
      <c r="G30" s="28">
        <v>8</v>
      </c>
      <c r="H30" s="28">
        <v>8</v>
      </c>
      <c r="I30" s="28">
        <v>8</v>
      </c>
      <c r="J30" s="28">
        <v>8</v>
      </c>
      <c r="K30" s="28">
        <v>8</v>
      </c>
      <c r="L30" s="28">
        <v>8</v>
      </c>
      <c r="M30" s="28">
        <v>8</v>
      </c>
      <c r="N30" s="29">
        <v>8</v>
      </c>
      <c r="O30" s="27">
        <v>8</v>
      </c>
      <c r="P30" s="28">
        <v>8</v>
      </c>
      <c r="Q30" s="28">
        <v>8</v>
      </c>
      <c r="R30" s="28">
        <v>8</v>
      </c>
      <c r="S30" s="28">
        <v>8</v>
      </c>
      <c r="T30" s="28">
        <v>8</v>
      </c>
      <c r="U30" s="28">
        <v>8</v>
      </c>
      <c r="V30" s="28">
        <v>8</v>
      </c>
      <c r="W30" s="28">
        <v>8</v>
      </c>
      <c r="X30" s="28">
        <v>8</v>
      </c>
      <c r="Y30" s="28">
        <v>8</v>
      </c>
      <c r="Z30" s="29">
        <v>8</v>
      </c>
      <c r="AA30"/>
      <c r="AB30"/>
      <c r="AC30"/>
    </row>
    <row r="31" spans="1:29" s="8" customFormat="1" ht="12.75">
      <c r="A31" s="14">
        <v>10082</v>
      </c>
      <c r="B31" s="40" t="s">
        <v>27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v>0</v>
      </c>
      <c r="O31" s="27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9">
        <v>0</v>
      </c>
      <c r="AA31"/>
      <c r="AB31"/>
      <c r="AC31"/>
    </row>
    <row r="32" spans="1:29" s="8" customFormat="1" ht="12.75">
      <c r="A32" s="18">
        <v>10083</v>
      </c>
      <c r="B32" s="41" t="s">
        <v>28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  <c r="O32" s="27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9">
        <v>0</v>
      </c>
      <c r="AA32"/>
      <c r="AB32"/>
      <c r="AC32"/>
    </row>
    <row r="33" spans="1:29" s="8" customFormat="1" ht="12.75">
      <c r="A33" s="14">
        <v>10086</v>
      </c>
      <c r="B33" s="40" t="s">
        <v>29</v>
      </c>
      <c r="C33" s="27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v>0</v>
      </c>
      <c r="O33" s="27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9">
        <v>0</v>
      </c>
      <c r="AA33"/>
      <c r="AB33"/>
      <c r="AC33"/>
    </row>
    <row r="34" spans="1:29" s="8" customFormat="1" ht="12.75">
      <c r="A34" s="18">
        <v>10087</v>
      </c>
      <c r="B34" s="41" t="s">
        <v>30</v>
      </c>
      <c r="C34" s="27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27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9">
        <v>0</v>
      </c>
      <c r="AA34"/>
      <c r="AB34"/>
      <c r="AC34"/>
    </row>
    <row r="35" spans="1:29" s="8" customFormat="1" ht="12.75">
      <c r="A35" s="14">
        <v>10089</v>
      </c>
      <c r="B35" s="40" t="s">
        <v>31</v>
      </c>
      <c r="C35" s="27">
        <v>8</v>
      </c>
      <c r="D35" s="28">
        <v>8</v>
      </c>
      <c r="E35" s="28">
        <v>8</v>
      </c>
      <c r="F35" s="28">
        <v>8</v>
      </c>
      <c r="G35" s="28">
        <v>8</v>
      </c>
      <c r="H35" s="28">
        <v>8</v>
      </c>
      <c r="I35" s="28">
        <v>8</v>
      </c>
      <c r="J35" s="28">
        <v>8</v>
      </c>
      <c r="K35" s="28">
        <v>8</v>
      </c>
      <c r="L35" s="28">
        <v>8</v>
      </c>
      <c r="M35" s="28">
        <v>8</v>
      </c>
      <c r="N35" s="29">
        <v>8</v>
      </c>
      <c r="O35" s="27">
        <v>8</v>
      </c>
      <c r="P35" s="28">
        <v>8</v>
      </c>
      <c r="Q35" s="28">
        <v>8</v>
      </c>
      <c r="R35" s="28">
        <v>8</v>
      </c>
      <c r="S35" s="28">
        <v>8</v>
      </c>
      <c r="T35" s="28">
        <v>8</v>
      </c>
      <c r="U35" s="28">
        <v>8</v>
      </c>
      <c r="V35" s="28">
        <v>8</v>
      </c>
      <c r="W35" s="28">
        <v>8</v>
      </c>
      <c r="X35" s="28">
        <v>8</v>
      </c>
      <c r="Y35" s="28">
        <v>8</v>
      </c>
      <c r="Z35" s="29">
        <v>8</v>
      </c>
      <c r="AA35"/>
      <c r="AB35"/>
      <c r="AC35"/>
    </row>
    <row r="36" spans="1:29" s="8" customFormat="1" ht="12.75">
      <c r="A36" s="18">
        <v>10091</v>
      </c>
      <c r="B36" s="41" t="s">
        <v>32</v>
      </c>
      <c r="C36" s="27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9">
        <v>0</v>
      </c>
      <c r="O36" s="27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9">
        <v>0</v>
      </c>
      <c r="AA36"/>
      <c r="AB36"/>
      <c r="AC36"/>
    </row>
    <row r="37" spans="1:29" s="8" customFormat="1" ht="12.75">
      <c r="A37" s="14">
        <v>10094</v>
      </c>
      <c r="B37" s="40" t="s">
        <v>33</v>
      </c>
      <c r="C37" s="27">
        <v>0.2</v>
      </c>
      <c r="D37" s="28">
        <v>0.2</v>
      </c>
      <c r="E37" s="28">
        <v>0.2</v>
      </c>
      <c r="F37" s="28">
        <v>0.2</v>
      </c>
      <c r="G37" s="28">
        <v>0.2</v>
      </c>
      <c r="H37" s="28">
        <v>0.2</v>
      </c>
      <c r="I37" s="28">
        <v>0</v>
      </c>
      <c r="J37" s="28">
        <v>0</v>
      </c>
      <c r="K37" s="28">
        <v>0.2</v>
      </c>
      <c r="L37" s="28">
        <v>0.2</v>
      </c>
      <c r="M37" s="28">
        <v>0.2</v>
      </c>
      <c r="N37" s="29">
        <v>0</v>
      </c>
      <c r="O37" s="27">
        <v>0.2</v>
      </c>
      <c r="P37" s="28">
        <v>0.2</v>
      </c>
      <c r="Q37" s="28">
        <v>0.2</v>
      </c>
      <c r="R37" s="28">
        <v>0.2</v>
      </c>
      <c r="S37" s="28">
        <v>0.2</v>
      </c>
      <c r="T37" s="28">
        <v>0.2</v>
      </c>
      <c r="U37" s="28">
        <v>0</v>
      </c>
      <c r="V37" s="28">
        <v>0</v>
      </c>
      <c r="W37" s="28">
        <v>0.2</v>
      </c>
      <c r="X37" s="28">
        <v>0.2</v>
      </c>
      <c r="Y37" s="28">
        <v>0.2</v>
      </c>
      <c r="Z37" s="29">
        <v>0</v>
      </c>
      <c r="AA37"/>
      <c r="AB37"/>
      <c r="AC37"/>
    </row>
    <row r="38" spans="1:29" s="8" customFormat="1" ht="12.75">
      <c r="A38" s="18">
        <v>10095</v>
      </c>
      <c r="B38" s="41" t="s">
        <v>34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9">
        <v>0</v>
      </c>
      <c r="O38" s="27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9">
        <v>0</v>
      </c>
      <c r="AA38"/>
      <c r="AB38"/>
      <c r="AC38"/>
    </row>
    <row r="39" spans="1:29" s="8" customFormat="1" ht="12.75">
      <c r="A39" s="14">
        <v>10097</v>
      </c>
      <c r="B39" s="40" t="s">
        <v>35</v>
      </c>
      <c r="C39" s="27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9">
        <v>0</v>
      </c>
      <c r="AA39"/>
      <c r="AB39"/>
      <c r="AC39"/>
    </row>
    <row r="40" spans="1:29" s="8" customFormat="1" ht="12.75">
      <c r="A40" s="18">
        <v>10101</v>
      </c>
      <c r="B40" s="41" t="s">
        <v>36</v>
      </c>
      <c r="C40" s="27">
        <v>2.8</v>
      </c>
      <c r="D40" s="28">
        <v>2.8</v>
      </c>
      <c r="E40" s="28">
        <v>2.8</v>
      </c>
      <c r="F40" s="28">
        <v>2.8</v>
      </c>
      <c r="G40" s="28">
        <v>2.8</v>
      </c>
      <c r="H40" s="28">
        <v>2.8</v>
      </c>
      <c r="I40" s="28">
        <v>2.8</v>
      </c>
      <c r="J40" s="28">
        <v>2.8</v>
      </c>
      <c r="K40" s="28">
        <v>2.8</v>
      </c>
      <c r="L40" s="28">
        <v>2.8</v>
      </c>
      <c r="M40" s="28">
        <v>2.8</v>
      </c>
      <c r="N40" s="29">
        <v>2.8</v>
      </c>
      <c r="O40" s="27">
        <v>2.8</v>
      </c>
      <c r="P40" s="28">
        <v>2.8</v>
      </c>
      <c r="Q40" s="28">
        <v>2.8</v>
      </c>
      <c r="R40" s="28">
        <v>2.8</v>
      </c>
      <c r="S40" s="28">
        <v>2.8</v>
      </c>
      <c r="T40" s="28">
        <v>2.8</v>
      </c>
      <c r="U40" s="28">
        <v>2.8</v>
      </c>
      <c r="V40" s="28">
        <v>2.8</v>
      </c>
      <c r="W40" s="28">
        <v>2.8</v>
      </c>
      <c r="X40" s="28">
        <v>2.8</v>
      </c>
      <c r="Y40" s="28">
        <v>2.8</v>
      </c>
      <c r="Z40" s="29">
        <v>2.8</v>
      </c>
      <c r="AA40"/>
      <c r="AB40"/>
      <c r="AC40"/>
    </row>
    <row r="41" spans="1:29" s="8" customFormat="1" ht="12.75">
      <c r="A41" s="14">
        <v>10109</v>
      </c>
      <c r="B41" s="40" t="s">
        <v>38</v>
      </c>
      <c r="C41" s="27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  <c r="O41" s="27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9">
        <v>0</v>
      </c>
      <c r="AA41"/>
      <c r="AB41"/>
      <c r="AC41"/>
    </row>
    <row r="42" spans="1:29" s="8" customFormat="1" ht="12.75">
      <c r="A42" s="18">
        <v>10111</v>
      </c>
      <c r="B42" s="41" t="s">
        <v>39</v>
      </c>
      <c r="C42" s="27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9">
        <v>0</v>
      </c>
      <c r="O42" s="27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9">
        <v>0</v>
      </c>
      <c r="AA42"/>
      <c r="AB42"/>
      <c r="AC42"/>
    </row>
    <row r="43" spans="1:29" s="8" customFormat="1" ht="12.75">
      <c r="A43" s="14">
        <v>10112</v>
      </c>
      <c r="B43" s="40" t="s">
        <v>40</v>
      </c>
      <c r="C43" s="27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9">
        <v>0</v>
      </c>
      <c r="O43" s="27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9">
        <v>0</v>
      </c>
      <c r="AA43"/>
      <c r="AB43"/>
      <c r="AC43"/>
    </row>
    <row r="44" spans="1:29" s="8" customFormat="1" ht="12.75">
      <c r="A44" s="18">
        <v>10113</v>
      </c>
      <c r="B44" s="41" t="s">
        <v>41</v>
      </c>
      <c r="C44" s="27">
        <v>7.3</v>
      </c>
      <c r="D44" s="28">
        <v>7.3</v>
      </c>
      <c r="E44" s="28">
        <v>7.3</v>
      </c>
      <c r="F44" s="28">
        <v>7.3</v>
      </c>
      <c r="G44" s="28">
        <v>7.3</v>
      </c>
      <c r="H44" s="28">
        <v>7.3</v>
      </c>
      <c r="I44" s="28">
        <v>7.3</v>
      </c>
      <c r="J44" s="28">
        <v>7.3</v>
      </c>
      <c r="K44" s="28">
        <v>7.3</v>
      </c>
      <c r="L44" s="28">
        <v>7.3</v>
      </c>
      <c r="M44" s="28">
        <v>7.3</v>
      </c>
      <c r="N44" s="29">
        <v>7.3</v>
      </c>
      <c r="O44" s="27">
        <v>7.3</v>
      </c>
      <c r="P44" s="28">
        <v>7.3</v>
      </c>
      <c r="Q44" s="28">
        <v>7.3</v>
      </c>
      <c r="R44" s="28">
        <v>7.3</v>
      </c>
      <c r="S44" s="28">
        <v>7.3</v>
      </c>
      <c r="T44" s="28">
        <v>7.3</v>
      </c>
      <c r="U44" s="28">
        <v>7.3</v>
      </c>
      <c r="V44" s="28">
        <v>7.3</v>
      </c>
      <c r="W44" s="28">
        <v>7.3</v>
      </c>
      <c r="X44" s="28">
        <v>7.3</v>
      </c>
      <c r="Y44" s="28">
        <v>7.3</v>
      </c>
      <c r="Z44" s="29">
        <v>7.3</v>
      </c>
      <c r="AA44"/>
      <c r="AB44"/>
      <c r="AC44"/>
    </row>
    <row r="45" spans="1:29" s="8" customFormat="1" ht="12.75">
      <c r="A45" s="14">
        <v>10116</v>
      </c>
      <c r="B45" s="40" t="s">
        <v>42</v>
      </c>
      <c r="C45" s="27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9">
        <v>0</v>
      </c>
      <c r="O45" s="27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9">
        <v>0</v>
      </c>
      <c r="AA45"/>
      <c r="AB45"/>
      <c r="AC45"/>
    </row>
    <row r="46" spans="1:26" ht="12.75">
      <c r="A46" s="18">
        <v>10142</v>
      </c>
      <c r="B46" s="41" t="s">
        <v>46</v>
      </c>
      <c r="C46" s="27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9">
        <v>0</v>
      </c>
      <c r="O46" s="27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9">
        <v>0</v>
      </c>
    </row>
    <row r="47" spans="1:29" s="8" customFormat="1" ht="12.75">
      <c r="A47" s="14">
        <v>10144</v>
      </c>
      <c r="B47" s="40" t="s">
        <v>47</v>
      </c>
      <c r="C47" s="27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9">
        <v>0</v>
      </c>
      <c r="O47" s="27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9">
        <v>0</v>
      </c>
      <c r="AA47"/>
      <c r="AB47"/>
      <c r="AC47"/>
    </row>
    <row r="48" spans="1:26" ht="12.75">
      <c r="A48" s="18">
        <v>10156</v>
      </c>
      <c r="B48" s="41" t="s">
        <v>48</v>
      </c>
      <c r="C48" s="27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9">
        <v>0</v>
      </c>
      <c r="O48" s="27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9">
        <v>0</v>
      </c>
    </row>
    <row r="49" spans="1:29" s="8" customFormat="1" ht="12.75">
      <c r="A49" s="14">
        <v>10158</v>
      </c>
      <c r="B49" s="40" t="s">
        <v>49</v>
      </c>
      <c r="C49" s="27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9">
        <v>0</v>
      </c>
      <c r="O49" s="27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9">
        <v>0</v>
      </c>
      <c r="AA49"/>
      <c r="AB49"/>
      <c r="AC49"/>
    </row>
    <row r="50" spans="1:26" ht="12.75">
      <c r="A50" s="18">
        <v>10172</v>
      </c>
      <c r="B50" s="41" t="s">
        <v>50</v>
      </c>
      <c r="C50" s="27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9">
        <v>0</v>
      </c>
      <c r="O50" s="27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9">
        <v>0</v>
      </c>
    </row>
    <row r="51" spans="1:26" ht="12.75">
      <c r="A51" s="14">
        <v>10174</v>
      </c>
      <c r="B51" s="40" t="s">
        <v>52</v>
      </c>
      <c r="C51" s="27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9">
        <v>0</v>
      </c>
      <c r="O51" s="27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9">
        <v>0</v>
      </c>
    </row>
    <row r="52" spans="1:29" s="8" customFormat="1" ht="12.75">
      <c r="A52" s="18">
        <v>10177</v>
      </c>
      <c r="B52" s="41" t="s">
        <v>53</v>
      </c>
      <c r="C52" s="27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9">
        <v>0</v>
      </c>
      <c r="O52" s="27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9">
        <v>0</v>
      </c>
      <c r="AA52"/>
      <c r="AB52"/>
      <c r="AC52"/>
    </row>
    <row r="53" spans="1:26" ht="12.75">
      <c r="A53" s="14">
        <v>10179</v>
      </c>
      <c r="B53" s="40" t="s">
        <v>54</v>
      </c>
      <c r="C53" s="27">
        <v>4.6</v>
      </c>
      <c r="D53" s="28">
        <v>4.6</v>
      </c>
      <c r="E53" s="28">
        <v>4.6</v>
      </c>
      <c r="F53" s="28">
        <v>4.6</v>
      </c>
      <c r="G53" s="28">
        <v>4.6</v>
      </c>
      <c r="H53" s="28">
        <v>4.6</v>
      </c>
      <c r="I53" s="28">
        <v>4.6</v>
      </c>
      <c r="J53" s="28">
        <v>4.6</v>
      </c>
      <c r="K53" s="28">
        <v>4.6</v>
      </c>
      <c r="L53" s="28">
        <v>4.6</v>
      </c>
      <c r="M53" s="28">
        <v>4.6</v>
      </c>
      <c r="N53" s="29">
        <v>4.6</v>
      </c>
      <c r="O53" s="27">
        <v>4.6</v>
      </c>
      <c r="P53" s="28">
        <v>4.6</v>
      </c>
      <c r="Q53" s="28">
        <v>4.6</v>
      </c>
      <c r="R53" s="28">
        <v>4.6</v>
      </c>
      <c r="S53" s="28">
        <v>4.6</v>
      </c>
      <c r="T53" s="28">
        <v>4.6</v>
      </c>
      <c r="U53" s="28">
        <v>4.6</v>
      </c>
      <c r="V53" s="28">
        <v>4.6</v>
      </c>
      <c r="W53" s="28">
        <v>4.6</v>
      </c>
      <c r="X53" s="28">
        <v>4.6</v>
      </c>
      <c r="Y53" s="28">
        <v>4.6</v>
      </c>
      <c r="Z53" s="29">
        <v>4.6</v>
      </c>
    </row>
    <row r="54" spans="1:29" s="8" customFormat="1" ht="12.75">
      <c r="A54" s="18">
        <v>10186</v>
      </c>
      <c r="B54" s="41" t="s">
        <v>55</v>
      </c>
      <c r="C54" s="27">
        <v>4.3</v>
      </c>
      <c r="D54" s="28">
        <v>4.7</v>
      </c>
      <c r="E54" s="28">
        <v>5.2</v>
      </c>
      <c r="F54" s="28">
        <v>5.3</v>
      </c>
      <c r="G54" s="28">
        <v>5.2</v>
      </c>
      <c r="H54" s="28">
        <v>5.1</v>
      </c>
      <c r="I54" s="28">
        <v>4.7</v>
      </c>
      <c r="J54" s="28">
        <v>4.5</v>
      </c>
      <c r="K54" s="28">
        <v>5.2</v>
      </c>
      <c r="L54" s="28">
        <v>5.5</v>
      </c>
      <c r="M54" s="28">
        <v>5.5</v>
      </c>
      <c r="N54" s="29">
        <v>4.8</v>
      </c>
      <c r="O54" s="27">
        <v>2.9</v>
      </c>
      <c r="P54" s="28">
        <v>3.3</v>
      </c>
      <c r="Q54" s="28">
        <v>3.7</v>
      </c>
      <c r="R54" s="28">
        <v>3.8</v>
      </c>
      <c r="S54" s="28">
        <v>4</v>
      </c>
      <c r="T54" s="28">
        <v>3.3</v>
      </c>
      <c r="U54" s="28">
        <v>3.3</v>
      </c>
      <c r="V54" s="28">
        <v>2.8</v>
      </c>
      <c r="W54" s="28">
        <v>3.1</v>
      </c>
      <c r="X54" s="28">
        <v>3.2</v>
      </c>
      <c r="Y54" s="28">
        <v>3.3</v>
      </c>
      <c r="Z54" s="29">
        <v>3.1</v>
      </c>
      <c r="AA54"/>
      <c r="AB54"/>
      <c r="AC54"/>
    </row>
    <row r="55" spans="1:26" ht="12.75">
      <c r="A55" s="14">
        <v>10190</v>
      </c>
      <c r="B55" s="40" t="s">
        <v>56</v>
      </c>
      <c r="C55" s="27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9">
        <v>0</v>
      </c>
      <c r="O55" s="27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9">
        <v>0</v>
      </c>
    </row>
    <row r="56" spans="1:29" s="8" customFormat="1" ht="12.75">
      <c r="A56" s="18">
        <v>10197</v>
      </c>
      <c r="B56" s="41" t="s">
        <v>57</v>
      </c>
      <c r="C56" s="27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9">
        <v>0</v>
      </c>
      <c r="O56" s="27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9">
        <v>0</v>
      </c>
      <c r="AA56"/>
      <c r="AB56"/>
      <c r="AC56"/>
    </row>
    <row r="57" spans="1:26" ht="12.75">
      <c r="A57" s="14">
        <v>10202</v>
      </c>
      <c r="B57" s="40" t="s">
        <v>58</v>
      </c>
      <c r="C57" s="27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9">
        <v>0</v>
      </c>
      <c r="O57" s="27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9">
        <v>0</v>
      </c>
    </row>
    <row r="58" spans="1:29" s="8" customFormat="1" ht="12.75">
      <c r="A58" s="18">
        <v>10203</v>
      </c>
      <c r="B58" s="41" t="s">
        <v>59</v>
      </c>
      <c r="C58" s="27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9">
        <v>0</v>
      </c>
      <c r="O58" s="27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9">
        <v>0</v>
      </c>
      <c r="AA58"/>
      <c r="AB58"/>
      <c r="AC58"/>
    </row>
    <row r="59" spans="1:26" ht="12.75">
      <c r="A59" s="14">
        <v>10209</v>
      </c>
      <c r="B59" s="40" t="s">
        <v>60</v>
      </c>
      <c r="C59" s="27">
        <v>5</v>
      </c>
      <c r="D59" s="28">
        <v>5</v>
      </c>
      <c r="E59" s="28">
        <v>5</v>
      </c>
      <c r="F59" s="28">
        <v>5</v>
      </c>
      <c r="G59" s="28">
        <v>5</v>
      </c>
      <c r="H59" s="28">
        <v>5</v>
      </c>
      <c r="I59" s="28">
        <v>5</v>
      </c>
      <c r="J59" s="28">
        <v>5</v>
      </c>
      <c r="K59" s="28">
        <v>5</v>
      </c>
      <c r="L59" s="28">
        <v>5</v>
      </c>
      <c r="M59" s="28">
        <v>5</v>
      </c>
      <c r="N59" s="29">
        <v>5</v>
      </c>
      <c r="O59" s="27">
        <v>8</v>
      </c>
      <c r="P59" s="28">
        <v>8</v>
      </c>
      <c r="Q59" s="28">
        <v>8</v>
      </c>
      <c r="R59" s="28">
        <v>8</v>
      </c>
      <c r="S59" s="28">
        <v>8</v>
      </c>
      <c r="T59" s="28">
        <v>8</v>
      </c>
      <c r="U59" s="28">
        <v>8</v>
      </c>
      <c r="V59" s="28">
        <v>8</v>
      </c>
      <c r="W59" s="28">
        <v>8</v>
      </c>
      <c r="X59" s="28">
        <v>8</v>
      </c>
      <c r="Y59" s="28">
        <v>8</v>
      </c>
      <c r="Z59" s="29">
        <v>8</v>
      </c>
    </row>
    <row r="60" spans="1:29" s="8" customFormat="1" ht="12.75">
      <c r="A60" s="18">
        <v>10230</v>
      </c>
      <c r="B60" s="41" t="s">
        <v>61</v>
      </c>
      <c r="C60" s="27">
        <v>2.6</v>
      </c>
      <c r="D60" s="28">
        <v>2.6</v>
      </c>
      <c r="E60" s="28">
        <v>2.6</v>
      </c>
      <c r="F60" s="28">
        <v>2.6</v>
      </c>
      <c r="G60" s="28">
        <v>2.6</v>
      </c>
      <c r="H60" s="28">
        <v>2.6</v>
      </c>
      <c r="I60" s="28">
        <v>2.6</v>
      </c>
      <c r="J60" s="28">
        <v>2.6</v>
      </c>
      <c r="K60" s="28">
        <v>2.6</v>
      </c>
      <c r="L60" s="28">
        <v>2.6</v>
      </c>
      <c r="M60" s="28">
        <v>2.6</v>
      </c>
      <c r="N60" s="29">
        <v>2.6</v>
      </c>
      <c r="O60" s="27">
        <v>2.6</v>
      </c>
      <c r="P60" s="28">
        <v>2.6</v>
      </c>
      <c r="Q60" s="28">
        <v>2.6</v>
      </c>
      <c r="R60" s="28">
        <v>2.6</v>
      </c>
      <c r="S60" s="28">
        <v>2.6</v>
      </c>
      <c r="T60" s="28">
        <v>2.6</v>
      </c>
      <c r="U60" s="28">
        <v>2.6</v>
      </c>
      <c r="V60" s="28">
        <v>2.6</v>
      </c>
      <c r="W60" s="28">
        <v>2.6</v>
      </c>
      <c r="X60" s="28">
        <v>2.6</v>
      </c>
      <c r="Y60" s="28">
        <v>2.6</v>
      </c>
      <c r="Z60" s="29">
        <v>2.6</v>
      </c>
      <c r="AA60"/>
      <c r="AB60"/>
      <c r="AC60"/>
    </row>
    <row r="61" spans="1:29" s="8" customFormat="1" ht="12.75">
      <c r="A61" s="60">
        <v>10231</v>
      </c>
      <c r="B61" s="42" t="s">
        <v>129</v>
      </c>
      <c r="C61" s="27">
        <v>12.2</v>
      </c>
      <c r="D61" s="28">
        <v>12.2</v>
      </c>
      <c r="E61" s="28">
        <v>12.2</v>
      </c>
      <c r="F61" s="28">
        <v>12.2</v>
      </c>
      <c r="G61" s="28">
        <v>12.2</v>
      </c>
      <c r="H61" s="28">
        <v>12.2</v>
      </c>
      <c r="I61" s="28">
        <v>12.2</v>
      </c>
      <c r="J61" s="28">
        <v>12.2</v>
      </c>
      <c r="K61" s="28">
        <v>12.2</v>
      </c>
      <c r="L61" s="28">
        <v>12.2</v>
      </c>
      <c r="M61" s="28">
        <v>12.2</v>
      </c>
      <c r="N61" s="29">
        <v>12.2</v>
      </c>
      <c r="O61" s="27">
        <v>13.2</v>
      </c>
      <c r="P61" s="28">
        <v>13.2</v>
      </c>
      <c r="Q61" s="28">
        <v>13.2</v>
      </c>
      <c r="R61" s="28">
        <v>13.2</v>
      </c>
      <c r="S61" s="28">
        <v>13.2</v>
      </c>
      <c r="T61" s="28">
        <v>13.2</v>
      </c>
      <c r="U61" s="28">
        <v>13.2</v>
      </c>
      <c r="V61" s="28">
        <v>13.2</v>
      </c>
      <c r="W61" s="28">
        <v>13.2</v>
      </c>
      <c r="X61" s="28">
        <v>13.2</v>
      </c>
      <c r="Y61" s="28">
        <v>13.2</v>
      </c>
      <c r="Z61" s="29">
        <v>13.2</v>
      </c>
      <c r="AA61"/>
      <c r="AB61"/>
      <c r="AC61"/>
    </row>
    <row r="62" spans="1:26" s="8" customFormat="1" ht="12.75">
      <c r="A62" s="14">
        <v>10234</v>
      </c>
      <c r="B62" s="40" t="s">
        <v>62</v>
      </c>
      <c r="C62" s="24">
        <v>4</v>
      </c>
      <c r="D62" s="25">
        <v>4</v>
      </c>
      <c r="E62" s="25">
        <v>4</v>
      </c>
      <c r="F62" s="25">
        <v>4</v>
      </c>
      <c r="G62" s="25">
        <v>4</v>
      </c>
      <c r="H62" s="25">
        <v>4</v>
      </c>
      <c r="I62" s="25">
        <v>4</v>
      </c>
      <c r="J62" s="25">
        <v>4</v>
      </c>
      <c r="K62" s="25">
        <v>4</v>
      </c>
      <c r="L62" s="25">
        <v>4</v>
      </c>
      <c r="M62" s="25">
        <v>4</v>
      </c>
      <c r="N62" s="26">
        <v>4</v>
      </c>
      <c r="O62" s="24">
        <v>4</v>
      </c>
      <c r="P62" s="25">
        <v>4</v>
      </c>
      <c r="Q62" s="25">
        <v>4</v>
      </c>
      <c r="R62" s="25">
        <v>4</v>
      </c>
      <c r="S62" s="25">
        <v>4</v>
      </c>
      <c r="T62" s="25">
        <v>4</v>
      </c>
      <c r="U62" s="25">
        <v>4</v>
      </c>
      <c r="V62" s="25">
        <v>4</v>
      </c>
      <c r="W62" s="25">
        <v>4</v>
      </c>
      <c r="X62" s="25">
        <v>4</v>
      </c>
      <c r="Y62" s="25">
        <v>4</v>
      </c>
      <c r="Z62" s="26">
        <v>4</v>
      </c>
    </row>
    <row r="63" spans="1:26" s="8" customFormat="1" ht="12.75">
      <c r="A63" s="14">
        <v>10235</v>
      </c>
      <c r="B63" s="40" t="s">
        <v>63</v>
      </c>
      <c r="C63" s="27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9">
        <v>0</v>
      </c>
      <c r="O63" s="27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9">
        <v>0</v>
      </c>
    </row>
    <row r="64" spans="1:26" s="8" customFormat="1" ht="12.75">
      <c r="A64" s="36">
        <v>10242</v>
      </c>
      <c r="B64" s="43" t="s">
        <v>66</v>
      </c>
      <c r="C64" s="27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9">
        <v>0</v>
      </c>
      <c r="O64" s="27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9">
        <v>0</v>
      </c>
    </row>
    <row r="65" spans="1:26" s="8" customFormat="1" ht="12.75">
      <c r="A65" s="14">
        <v>10244</v>
      </c>
      <c r="B65" s="40" t="s">
        <v>67</v>
      </c>
      <c r="C65" s="27">
        <v>9</v>
      </c>
      <c r="D65" s="28">
        <v>8.9</v>
      </c>
      <c r="E65" s="28">
        <v>8.8</v>
      </c>
      <c r="F65" s="28">
        <v>8.7</v>
      </c>
      <c r="G65" s="28">
        <v>8.7</v>
      </c>
      <c r="H65" s="28">
        <v>8.7</v>
      </c>
      <c r="I65" s="28">
        <v>9.1</v>
      </c>
      <c r="J65" s="28">
        <v>9.6</v>
      </c>
      <c r="K65" s="28">
        <v>9.6</v>
      </c>
      <c r="L65" s="28">
        <v>9.6</v>
      </c>
      <c r="M65" s="28">
        <v>9.4</v>
      </c>
      <c r="N65" s="29">
        <v>9.2</v>
      </c>
      <c r="O65" s="27">
        <v>11</v>
      </c>
      <c r="P65" s="28">
        <v>10.9</v>
      </c>
      <c r="Q65" s="28">
        <v>10.8</v>
      </c>
      <c r="R65" s="28">
        <v>10.7</v>
      </c>
      <c r="S65" s="28">
        <v>10.7</v>
      </c>
      <c r="T65" s="28">
        <v>10.7</v>
      </c>
      <c r="U65" s="28">
        <v>11.1</v>
      </c>
      <c r="V65" s="28">
        <v>11.6</v>
      </c>
      <c r="W65" s="28">
        <v>11.6</v>
      </c>
      <c r="X65" s="28">
        <v>11.6</v>
      </c>
      <c r="Y65" s="28">
        <v>11.4</v>
      </c>
      <c r="Z65" s="29">
        <v>11.2</v>
      </c>
    </row>
    <row r="66" spans="1:26" s="8" customFormat="1" ht="12.75">
      <c r="A66" s="36">
        <v>10246</v>
      </c>
      <c r="B66" s="43" t="s">
        <v>68</v>
      </c>
      <c r="C66" s="27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9">
        <v>0</v>
      </c>
      <c r="O66" s="27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9">
        <v>0</v>
      </c>
    </row>
    <row r="67" spans="1:26" s="8" customFormat="1" ht="12.75">
      <c r="A67" s="14">
        <v>10247</v>
      </c>
      <c r="B67" s="40" t="s">
        <v>69</v>
      </c>
      <c r="C67" s="27">
        <v>8.8</v>
      </c>
      <c r="D67" s="28">
        <v>8.8</v>
      </c>
      <c r="E67" s="28">
        <v>8.8</v>
      </c>
      <c r="F67" s="28">
        <v>8.8</v>
      </c>
      <c r="G67" s="28">
        <v>8.8</v>
      </c>
      <c r="H67" s="28">
        <v>8.8</v>
      </c>
      <c r="I67" s="28">
        <v>8.8</v>
      </c>
      <c r="J67" s="28">
        <v>8.8</v>
      </c>
      <c r="K67" s="28">
        <v>8.8</v>
      </c>
      <c r="L67" s="28">
        <v>8.8</v>
      </c>
      <c r="M67" s="28">
        <v>8.8</v>
      </c>
      <c r="N67" s="29">
        <v>8.8</v>
      </c>
      <c r="O67" s="27">
        <v>8.8</v>
      </c>
      <c r="P67" s="28">
        <v>8.8</v>
      </c>
      <c r="Q67" s="28">
        <v>8.8</v>
      </c>
      <c r="R67" s="28">
        <v>8.8</v>
      </c>
      <c r="S67" s="28">
        <v>8.8</v>
      </c>
      <c r="T67" s="28">
        <v>8.8</v>
      </c>
      <c r="U67" s="28">
        <v>8.8</v>
      </c>
      <c r="V67" s="28">
        <v>8.8</v>
      </c>
      <c r="W67" s="28">
        <v>8.8</v>
      </c>
      <c r="X67" s="28">
        <v>8.8</v>
      </c>
      <c r="Y67" s="28">
        <v>8.8</v>
      </c>
      <c r="Z67" s="29">
        <v>8.8</v>
      </c>
    </row>
    <row r="68" spans="1:26" s="8" customFormat="1" ht="12.75">
      <c r="A68" s="36">
        <v>10256</v>
      </c>
      <c r="B68" s="43" t="s">
        <v>70</v>
      </c>
      <c r="C68" s="27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9">
        <v>0</v>
      </c>
      <c r="O68" s="27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9">
        <v>0</v>
      </c>
    </row>
    <row r="69" spans="1:26" s="8" customFormat="1" ht="12.75">
      <c r="A69" s="14">
        <v>10258</v>
      </c>
      <c r="B69" s="40" t="s">
        <v>71</v>
      </c>
      <c r="C69" s="27">
        <v>11.6</v>
      </c>
      <c r="D69" s="28">
        <v>7.9</v>
      </c>
      <c r="E69" s="28">
        <v>7.9</v>
      </c>
      <c r="F69" s="28">
        <v>7.9</v>
      </c>
      <c r="G69" s="28">
        <v>7.9</v>
      </c>
      <c r="H69" s="28">
        <v>7.9</v>
      </c>
      <c r="I69" s="28">
        <v>11.6</v>
      </c>
      <c r="J69" s="28">
        <v>11.6</v>
      </c>
      <c r="K69" s="28">
        <v>11.6</v>
      </c>
      <c r="L69" s="28">
        <v>11.6</v>
      </c>
      <c r="M69" s="28">
        <v>11.6</v>
      </c>
      <c r="N69" s="29">
        <v>11.6</v>
      </c>
      <c r="O69" s="27">
        <v>11.6</v>
      </c>
      <c r="P69" s="28">
        <v>7.9</v>
      </c>
      <c r="Q69" s="28">
        <v>7.9</v>
      </c>
      <c r="R69" s="28">
        <v>7.9</v>
      </c>
      <c r="S69" s="28">
        <v>7.9</v>
      </c>
      <c r="T69" s="28">
        <v>7.9</v>
      </c>
      <c r="U69" s="28">
        <v>11.6</v>
      </c>
      <c r="V69" s="28">
        <v>11.6</v>
      </c>
      <c r="W69" s="28">
        <v>11.6</v>
      </c>
      <c r="X69" s="28">
        <v>11.6</v>
      </c>
      <c r="Y69" s="28">
        <v>11.6</v>
      </c>
      <c r="Z69" s="29">
        <v>11.6</v>
      </c>
    </row>
    <row r="70" spans="1:26" s="8" customFormat="1" ht="12.75">
      <c r="A70" s="36">
        <v>10259</v>
      </c>
      <c r="B70" s="43" t="s">
        <v>72</v>
      </c>
      <c r="C70" s="27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9">
        <v>0</v>
      </c>
      <c r="O70" s="27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9">
        <v>0</v>
      </c>
    </row>
    <row r="71" spans="1:26" s="8" customFormat="1" ht="12.75">
      <c r="A71" s="14">
        <v>10260</v>
      </c>
      <c r="B71" s="40" t="s">
        <v>73</v>
      </c>
      <c r="C71" s="27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9">
        <v>0</v>
      </c>
      <c r="O71" s="27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9">
        <v>0</v>
      </c>
    </row>
    <row r="72" spans="1:26" s="8" customFormat="1" ht="12.75">
      <c r="A72" s="36">
        <v>10273</v>
      </c>
      <c r="B72" s="43" t="s">
        <v>74</v>
      </c>
      <c r="C72" s="27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9">
        <v>0</v>
      </c>
      <c r="O72" s="27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9">
        <v>0</v>
      </c>
    </row>
    <row r="73" spans="1:26" s="8" customFormat="1" ht="12.75">
      <c r="A73" s="14">
        <v>10279</v>
      </c>
      <c r="B73" s="40" t="s">
        <v>76</v>
      </c>
      <c r="C73" s="27">
        <v>47</v>
      </c>
      <c r="D73" s="28">
        <v>47.8</v>
      </c>
      <c r="E73" s="28">
        <v>49.900000000000006</v>
      </c>
      <c r="F73" s="28">
        <v>51.7</v>
      </c>
      <c r="G73" s="28">
        <v>52.8</v>
      </c>
      <c r="H73" s="28">
        <v>56</v>
      </c>
      <c r="I73" s="28">
        <v>60.5</v>
      </c>
      <c r="J73" s="28">
        <v>62.5</v>
      </c>
      <c r="K73" s="28">
        <v>65.5</v>
      </c>
      <c r="L73" s="28">
        <v>66.2</v>
      </c>
      <c r="M73" s="28">
        <v>65.1</v>
      </c>
      <c r="N73" s="29">
        <v>64.6</v>
      </c>
      <c r="O73" s="27">
        <v>47.8</v>
      </c>
      <c r="P73" s="28">
        <v>48.8</v>
      </c>
      <c r="Q73" s="28">
        <v>50.8</v>
      </c>
      <c r="R73" s="28">
        <v>52.8</v>
      </c>
      <c r="S73" s="28">
        <v>53.8</v>
      </c>
      <c r="T73" s="28">
        <v>56.8</v>
      </c>
      <c r="U73" s="28">
        <v>61.8</v>
      </c>
      <c r="V73" s="28">
        <v>60.8</v>
      </c>
      <c r="W73" s="28">
        <v>63.8</v>
      </c>
      <c r="X73" s="28">
        <v>66.8</v>
      </c>
      <c r="Y73" s="28">
        <v>64.8</v>
      </c>
      <c r="Z73" s="29">
        <v>65.8</v>
      </c>
    </row>
    <row r="74" spans="1:26" s="8" customFormat="1" ht="12.75">
      <c r="A74" s="36">
        <v>10284</v>
      </c>
      <c r="B74" s="43" t="s">
        <v>77</v>
      </c>
      <c r="C74" s="27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9">
        <v>0</v>
      </c>
      <c r="O74" s="27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9">
        <v>0</v>
      </c>
    </row>
    <row r="75" spans="1:26" s="8" customFormat="1" ht="12.75">
      <c r="A75" s="14">
        <v>10288</v>
      </c>
      <c r="B75" s="40" t="s">
        <v>79</v>
      </c>
      <c r="C75" s="27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9">
        <v>0</v>
      </c>
      <c r="O75" s="27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9">
        <v>0</v>
      </c>
    </row>
    <row r="76" spans="1:26" s="8" customFormat="1" ht="12.75">
      <c r="A76" s="36">
        <v>10291</v>
      </c>
      <c r="B76" s="43" t="s">
        <v>80</v>
      </c>
      <c r="C76" s="27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9">
        <v>0</v>
      </c>
      <c r="O76" s="27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9">
        <v>0</v>
      </c>
    </row>
    <row r="77" spans="1:26" s="8" customFormat="1" ht="12.75">
      <c r="A77" s="14">
        <v>10304</v>
      </c>
      <c r="B77" s="40" t="s">
        <v>81</v>
      </c>
      <c r="C77" s="27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9">
        <v>0</v>
      </c>
      <c r="O77" s="27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9">
        <v>0</v>
      </c>
    </row>
    <row r="78" spans="1:26" s="8" customFormat="1" ht="12.75">
      <c r="A78" s="36">
        <v>10307</v>
      </c>
      <c r="B78" s="43" t="s">
        <v>82</v>
      </c>
      <c r="C78" s="27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9">
        <v>0</v>
      </c>
      <c r="O78" s="27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9">
        <v>0</v>
      </c>
    </row>
    <row r="79" spans="1:26" s="8" customFormat="1" ht="12.75">
      <c r="A79" s="14">
        <v>10326</v>
      </c>
      <c r="B79" s="40" t="s">
        <v>83</v>
      </c>
      <c r="C79" s="27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9">
        <v>0</v>
      </c>
      <c r="O79" s="27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9">
        <v>0</v>
      </c>
    </row>
    <row r="80" spans="1:26" s="8" customFormat="1" ht="12.75">
      <c r="A80" s="36">
        <v>10333</v>
      </c>
      <c r="B80" s="43" t="s">
        <v>85</v>
      </c>
      <c r="C80" s="27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9">
        <v>0</v>
      </c>
      <c r="O80" s="27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9">
        <v>0</v>
      </c>
    </row>
    <row r="81" spans="1:26" s="8" customFormat="1" ht="12.75">
      <c r="A81" s="14">
        <v>10338</v>
      </c>
      <c r="B81" s="40" t="s">
        <v>86</v>
      </c>
      <c r="C81" s="27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9">
        <v>0</v>
      </c>
      <c r="O81" s="27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9">
        <v>0</v>
      </c>
    </row>
    <row r="82" spans="1:26" s="8" customFormat="1" ht="12.75">
      <c r="A82" s="36">
        <v>10342</v>
      </c>
      <c r="B82" s="43" t="s">
        <v>87</v>
      </c>
      <c r="C82" s="27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9">
        <v>0</v>
      </c>
      <c r="O82" s="27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9">
        <v>0</v>
      </c>
    </row>
    <row r="83" spans="1:26" s="8" customFormat="1" ht="12.75">
      <c r="A83" s="14">
        <v>10343</v>
      </c>
      <c r="B83" s="40" t="s">
        <v>88</v>
      </c>
      <c r="C83" s="27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9">
        <v>0</v>
      </c>
      <c r="O83" s="27">
        <v>0.4</v>
      </c>
      <c r="P83" s="28">
        <v>0.4</v>
      </c>
      <c r="Q83" s="28">
        <v>0.4</v>
      </c>
      <c r="R83" s="28">
        <v>0.4</v>
      </c>
      <c r="S83" s="28">
        <v>0.4</v>
      </c>
      <c r="T83" s="28">
        <v>0.4</v>
      </c>
      <c r="U83" s="28">
        <v>0.4</v>
      </c>
      <c r="V83" s="28">
        <v>0.4</v>
      </c>
      <c r="W83" s="28">
        <v>0.4</v>
      </c>
      <c r="X83" s="28">
        <v>0.4</v>
      </c>
      <c r="Y83" s="28">
        <v>0.4</v>
      </c>
      <c r="Z83" s="29">
        <v>0.4</v>
      </c>
    </row>
    <row r="84" spans="1:26" s="8" customFormat="1" ht="12.75">
      <c r="A84" s="36">
        <v>10352</v>
      </c>
      <c r="B84" s="43" t="s">
        <v>89</v>
      </c>
      <c r="C84" s="27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9">
        <v>0</v>
      </c>
      <c r="O84" s="27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9">
        <v>0</v>
      </c>
    </row>
    <row r="85" spans="1:26" s="8" customFormat="1" ht="12.75">
      <c r="A85" s="14">
        <v>10360</v>
      </c>
      <c r="B85" s="40" t="s">
        <v>90</v>
      </c>
      <c r="C85" s="27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9">
        <v>0</v>
      </c>
      <c r="O85" s="27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9">
        <v>0</v>
      </c>
    </row>
    <row r="86" spans="1:26" s="8" customFormat="1" ht="12.75">
      <c r="A86" s="36">
        <v>10363</v>
      </c>
      <c r="B86" s="43" t="s">
        <v>91</v>
      </c>
      <c r="C86" s="27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9">
        <v>0</v>
      </c>
      <c r="O86" s="27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9">
        <v>0</v>
      </c>
    </row>
    <row r="87" spans="1:26" s="8" customFormat="1" ht="12.75">
      <c r="A87" s="14">
        <v>10369</v>
      </c>
      <c r="B87" s="40" t="s">
        <v>92</v>
      </c>
      <c r="C87" s="27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>
        <v>0</v>
      </c>
      <c r="O87" s="27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9">
        <v>0</v>
      </c>
    </row>
    <row r="88" spans="1:26" s="8" customFormat="1" ht="12.75">
      <c r="A88" s="36">
        <v>10371</v>
      </c>
      <c r="B88" s="43" t="s">
        <v>93</v>
      </c>
      <c r="C88" s="27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9">
        <v>0</v>
      </c>
      <c r="O88" s="27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9">
        <v>0</v>
      </c>
    </row>
    <row r="89" spans="1:26" s="8" customFormat="1" ht="12.75">
      <c r="A89" s="14">
        <v>10376</v>
      </c>
      <c r="B89" s="40" t="s">
        <v>94</v>
      </c>
      <c r="C89" s="27">
        <v>1</v>
      </c>
      <c r="D89" s="28">
        <v>1</v>
      </c>
      <c r="E89" s="28">
        <v>1</v>
      </c>
      <c r="F89" s="28">
        <v>1</v>
      </c>
      <c r="G89" s="28">
        <v>1</v>
      </c>
      <c r="H89" s="28">
        <v>1</v>
      </c>
      <c r="I89" s="28">
        <v>1</v>
      </c>
      <c r="J89" s="28">
        <v>1</v>
      </c>
      <c r="K89" s="28">
        <v>1</v>
      </c>
      <c r="L89" s="28">
        <v>1</v>
      </c>
      <c r="M89" s="28">
        <v>1</v>
      </c>
      <c r="N89" s="29">
        <v>1</v>
      </c>
      <c r="O89" s="27">
        <v>1</v>
      </c>
      <c r="P89" s="28">
        <v>1</v>
      </c>
      <c r="Q89" s="28">
        <v>1</v>
      </c>
      <c r="R89" s="28">
        <v>1</v>
      </c>
      <c r="S89" s="28">
        <v>1</v>
      </c>
      <c r="T89" s="28">
        <v>1</v>
      </c>
      <c r="U89" s="28">
        <v>1</v>
      </c>
      <c r="V89" s="28">
        <v>1</v>
      </c>
      <c r="W89" s="28">
        <v>1</v>
      </c>
      <c r="X89" s="28">
        <v>1</v>
      </c>
      <c r="Y89" s="28">
        <v>1</v>
      </c>
      <c r="Z89" s="29">
        <v>1</v>
      </c>
    </row>
    <row r="90" spans="1:26" s="8" customFormat="1" ht="12.75">
      <c r="A90" s="36">
        <v>10378</v>
      </c>
      <c r="B90" s="43" t="s">
        <v>95</v>
      </c>
      <c r="C90" s="27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9">
        <v>0</v>
      </c>
      <c r="O90" s="27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9">
        <v>0</v>
      </c>
    </row>
    <row r="91" spans="1:26" s="8" customFormat="1" ht="12.75">
      <c r="A91" s="14">
        <v>10379</v>
      </c>
      <c r="B91" s="40" t="s">
        <v>96</v>
      </c>
      <c r="C91" s="27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>
        <v>0</v>
      </c>
      <c r="O91" s="27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9">
        <v>0</v>
      </c>
    </row>
    <row r="92" spans="1:26" s="8" customFormat="1" ht="12.75">
      <c r="A92" s="36">
        <v>10391</v>
      </c>
      <c r="B92" s="43" t="s">
        <v>98</v>
      </c>
      <c r="C92" s="27">
        <v>3</v>
      </c>
      <c r="D92" s="28">
        <v>3</v>
      </c>
      <c r="E92" s="28">
        <v>3</v>
      </c>
      <c r="F92" s="28">
        <v>3</v>
      </c>
      <c r="G92" s="28">
        <v>3</v>
      </c>
      <c r="H92" s="28">
        <v>3</v>
      </c>
      <c r="I92" s="28">
        <v>3</v>
      </c>
      <c r="J92" s="28">
        <v>3</v>
      </c>
      <c r="K92" s="28">
        <v>3</v>
      </c>
      <c r="L92" s="28">
        <v>3</v>
      </c>
      <c r="M92" s="28">
        <v>3</v>
      </c>
      <c r="N92" s="29">
        <v>3</v>
      </c>
      <c r="O92" s="27">
        <v>3</v>
      </c>
      <c r="P92" s="28">
        <v>3</v>
      </c>
      <c r="Q92" s="28">
        <v>3</v>
      </c>
      <c r="R92" s="28">
        <v>3</v>
      </c>
      <c r="S92" s="28">
        <v>3</v>
      </c>
      <c r="T92" s="28">
        <v>3</v>
      </c>
      <c r="U92" s="28">
        <v>3</v>
      </c>
      <c r="V92" s="28">
        <v>3</v>
      </c>
      <c r="W92" s="28">
        <v>3</v>
      </c>
      <c r="X92" s="28">
        <v>3</v>
      </c>
      <c r="Y92" s="28">
        <v>3</v>
      </c>
      <c r="Z92" s="29">
        <v>3</v>
      </c>
    </row>
    <row r="93" spans="1:26" s="8" customFormat="1" ht="12.75">
      <c r="A93" s="14">
        <v>10406</v>
      </c>
      <c r="B93" s="40" t="s">
        <v>99</v>
      </c>
      <c r="C93" s="27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9">
        <v>0</v>
      </c>
      <c r="O93" s="27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9">
        <v>0</v>
      </c>
    </row>
    <row r="94" spans="1:26" s="8" customFormat="1" ht="12.75">
      <c r="A94" s="36">
        <v>10408</v>
      </c>
      <c r="B94" s="43" t="s">
        <v>100</v>
      </c>
      <c r="C94" s="27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9">
        <v>0</v>
      </c>
      <c r="O94" s="27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9">
        <v>0</v>
      </c>
    </row>
    <row r="95" spans="1:26" s="8" customFormat="1" ht="12.75">
      <c r="A95" s="14">
        <v>10409</v>
      </c>
      <c r="B95" s="40" t="s">
        <v>101</v>
      </c>
      <c r="C95" s="27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9">
        <v>0</v>
      </c>
      <c r="O95" s="27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9">
        <v>0</v>
      </c>
    </row>
    <row r="96" spans="1:26" s="8" customFormat="1" ht="12.75">
      <c r="A96" s="36">
        <v>10426</v>
      </c>
      <c r="B96" s="43" t="s">
        <v>102</v>
      </c>
      <c r="C96" s="27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9">
        <v>0</v>
      </c>
      <c r="O96" s="27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9">
        <v>0</v>
      </c>
    </row>
    <row r="97" spans="1:26" s="8" customFormat="1" ht="12.75">
      <c r="A97" s="14">
        <v>10434</v>
      </c>
      <c r="B97" s="40" t="s">
        <v>103</v>
      </c>
      <c r="C97" s="27">
        <v>1</v>
      </c>
      <c r="D97" s="28">
        <v>1</v>
      </c>
      <c r="E97" s="28">
        <v>1</v>
      </c>
      <c r="F97" s="28">
        <v>1</v>
      </c>
      <c r="G97" s="28">
        <v>1</v>
      </c>
      <c r="H97" s="28">
        <v>1</v>
      </c>
      <c r="I97" s="28">
        <v>1</v>
      </c>
      <c r="J97" s="28">
        <v>1</v>
      </c>
      <c r="K97" s="28">
        <v>1</v>
      </c>
      <c r="L97" s="28">
        <v>1</v>
      </c>
      <c r="M97" s="28">
        <v>1</v>
      </c>
      <c r="N97" s="29">
        <v>1</v>
      </c>
      <c r="O97" s="27">
        <v>1</v>
      </c>
      <c r="P97" s="28">
        <v>1</v>
      </c>
      <c r="Q97" s="28">
        <v>1</v>
      </c>
      <c r="R97" s="28">
        <v>1</v>
      </c>
      <c r="S97" s="28">
        <v>1</v>
      </c>
      <c r="T97" s="28">
        <v>1</v>
      </c>
      <c r="U97" s="28">
        <v>1</v>
      </c>
      <c r="V97" s="28">
        <v>1</v>
      </c>
      <c r="W97" s="28">
        <v>1</v>
      </c>
      <c r="X97" s="28">
        <v>1</v>
      </c>
      <c r="Y97" s="28">
        <v>1</v>
      </c>
      <c r="Z97" s="29">
        <v>1</v>
      </c>
    </row>
    <row r="98" spans="1:26" s="8" customFormat="1" ht="12.75">
      <c r="A98" s="36">
        <v>10436</v>
      </c>
      <c r="B98" s="43" t="s">
        <v>104</v>
      </c>
      <c r="C98" s="27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9">
        <v>0</v>
      </c>
      <c r="O98" s="27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9">
        <v>0</v>
      </c>
    </row>
    <row r="99" spans="1:26" s="8" customFormat="1" ht="12.75">
      <c r="A99" s="14">
        <v>10440</v>
      </c>
      <c r="B99" s="40" t="s">
        <v>105</v>
      </c>
      <c r="C99" s="27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9">
        <v>0</v>
      </c>
      <c r="O99" s="27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9">
        <v>0</v>
      </c>
    </row>
    <row r="100" spans="1:26" s="8" customFormat="1" ht="12.75">
      <c r="A100" s="36">
        <v>10442</v>
      </c>
      <c r="B100" s="43" t="s">
        <v>106</v>
      </c>
      <c r="C100" s="27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9">
        <v>0</v>
      </c>
      <c r="O100" s="27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9">
        <v>0</v>
      </c>
    </row>
    <row r="101" spans="1:26" s="8" customFormat="1" ht="12.75">
      <c r="A101" s="14">
        <v>10446</v>
      </c>
      <c r="B101" s="40" t="s">
        <v>107</v>
      </c>
      <c r="C101" s="27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9">
        <v>0</v>
      </c>
      <c r="O101" s="27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9">
        <v>0</v>
      </c>
    </row>
    <row r="102" spans="1:26" s="8" customFormat="1" ht="12.75">
      <c r="A102" s="36">
        <v>10451</v>
      </c>
      <c r="B102" s="43" t="s">
        <v>109</v>
      </c>
      <c r="C102" s="27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9">
        <v>0</v>
      </c>
      <c r="O102" s="27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9">
        <v>0</v>
      </c>
    </row>
    <row r="103" spans="1:26" s="8" customFormat="1" ht="12.75">
      <c r="A103" s="14">
        <v>10482</v>
      </c>
      <c r="B103" s="40" t="s">
        <v>110</v>
      </c>
      <c r="C103" s="27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>
        <v>0</v>
      </c>
      <c r="O103" s="27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9">
        <v>0</v>
      </c>
    </row>
    <row r="104" spans="1:26" s="8" customFormat="1" ht="12.75">
      <c r="A104" s="36">
        <v>10502</v>
      </c>
      <c r="B104" s="43" t="s">
        <v>111</v>
      </c>
      <c r="C104" s="27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9">
        <v>0</v>
      </c>
      <c r="O104" s="27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9">
        <v>0</v>
      </c>
    </row>
    <row r="105" spans="1:26" s="8" customFormat="1" ht="12.75">
      <c r="A105" s="14">
        <v>10597</v>
      </c>
      <c r="B105" s="40" t="s">
        <v>112</v>
      </c>
      <c r="C105" s="27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9">
        <v>0</v>
      </c>
      <c r="O105" s="27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9">
        <v>0</v>
      </c>
    </row>
    <row r="106" spans="1:26" s="8" customFormat="1" ht="12.75">
      <c r="A106" s="36">
        <v>10706</v>
      </c>
      <c r="B106" s="43" t="s">
        <v>113</v>
      </c>
      <c r="C106" s="27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9">
        <v>0</v>
      </c>
      <c r="O106" s="27">
        <v>3</v>
      </c>
      <c r="P106" s="28">
        <v>3</v>
      </c>
      <c r="Q106" s="28">
        <v>3</v>
      </c>
      <c r="R106" s="28">
        <v>3</v>
      </c>
      <c r="S106" s="28">
        <v>3</v>
      </c>
      <c r="T106" s="28">
        <v>3</v>
      </c>
      <c r="U106" s="28">
        <v>3</v>
      </c>
      <c r="V106" s="28">
        <v>3</v>
      </c>
      <c r="W106" s="28">
        <v>3</v>
      </c>
      <c r="X106" s="28">
        <v>3</v>
      </c>
      <c r="Y106" s="28">
        <v>3</v>
      </c>
      <c r="Z106" s="29">
        <v>3</v>
      </c>
    </row>
    <row r="107" spans="1:26" s="8" customFormat="1" ht="12.75">
      <c r="A107" s="14">
        <v>11680</v>
      </c>
      <c r="B107" s="40" t="s">
        <v>114</v>
      </c>
      <c r="C107" s="27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9">
        <v>0</v>
      </c>
      <c r="O107" s="27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9">
        <v>0</v>
      </c>
    </row>
    <row r="108" spans="1:26" s="8" customFormat="1" ht="12.75">
      <c r="A108" s="47">
        <v>12026</v>
      </c>
      <c r="B108" s="48" t="s">
        <v>115</v>
      </c>
      <c r="C108" s="27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9">
        <v>0</v>
      </c>
      <c r="O108" s="27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9">
        <v>0</v>
      </c>
    </row>
    <row r="109" spans="1:26" s="8" customFormat="1" ht="13.5" thickBot="1">
      <c r="A109" s="35">
        <v>13927</v>
      </c>
      <c r="B109" s="82" t="s">
        <v>128</v>
      </c>
      <c r="C109" s="27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0</v>
      </c>
      <c r="O109" s="27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9">
        <v>0</v>
      </c>
    </row>
    <row r="110" spans="1:26" s="8" customFormat="1" ht="13.5" thickBot="1">
      <c r="A110" s="49">
        <v>10298</v>
      </c>
      <c r="B110" s="83" t="s">
        <v>125</v>
      </c>
      <c r="C110" s="87">
        <v>402.8</v>
      </c>
      <c r="D110" s="88">
        <v>406.09999999999997</v>
      </c>
      <c r="E110" s="88">
        <v>414.70000000000005</v>
      </c>
      <c r="F110" s="88">
        <v>418.59999999999997</v>
      </c>
      <c r="G110" s="88">
        <v>422.20000000000005</v>
      </c>
      <c r="H110" s="88">
        <v>430.79999999999995</v>
      </c>
      <c r="I110" s="88">
        <v>439.20000000000005</v>
      </c>
      <c r="J110" s="88">
        <v>442.6</v>
      </c>
      <c r="K110" s="88">
        <v>451.1</v>
      </c>
      <c r="L110" s="88">
        <v>455</v>
      </c>
      <c r="M110" s="88">
        <v>458.6</v>
      </c>
      <c r="N110" s="89">
        <v>462.4</v>
      </c>
      <c r="O110" s="87">
        <v>20.6</v>
      </c>
      <c r="P110" s="88">
        <v>20.6</v>
      </c>
      <c r="Q110" s="88">
        <v>20.6</v>
      </c>
      <c r="R110" s="88">
        <v>20.6</v>
      </c>
      <c r="S110" s="88">
        <v>20.6</v>
      </c>
      <c r="T110" s="88">
        <v>20.6</v>
      </c>
      <c r="U110" s="88">
        <v>25.4</v>
      </c>
      <c r="V110" s="88">
        <v>25.4</v>
      </c>
      <c r="W110" s="88">
        <v>25.4</v>
      </c>
      <c r="X110" s="88">
        <v>25.4</v>
      </c>
      <c r="Y110" s="88">
        <v>25.4</v>
      </c>
      <c r="Z110" s="89">
        <v>20.6</v>
      </c>
    </row>
    <row r="112" spans="1:29" s="10" customFormat="1" ht="12.75">
      <c r="A112" s="1" t="s">
        <v>117</v>
      </c>
      <c r="B112" s="1"/>
      <c r="C112" s="7"/>
      <c r="AA112"/>
      <c r="AB112"/>
      <c r="AC112"/>
    </row>
    <row r="113" spans="1:29" s="10" customFormat="1" ht="12.75">
      <c r="A113" s="1" t="s">
        <v>123</v>
      </c>
      <c r="B113" s="1"/>
      <c r="C113" s="1"/>
      <c r="AA113"/>
      <c r="AB113"/>
      <c r="AC113"/>
    </row>
    <row r="114" spans="1:29" s="10" customFormat="1" ht="12.75">
      <c r="A114" s="1" t="s">
        <v>119</v>
      </c>
      <c r="B114" s="1"/>
      <c r="C114" s="1"/>
      <c r="AA114"/>
      <c r="AB114"/>
      <c r="AC114"/>
    </row>
    <row r="115" spans="1:29" s="10" customFormat="1" ht="12.75">
      <c r="A115" s="1" t="s">
        <v>118</v>
      </c>
      <c r="B115" s="1"/>
      <c r="C115" s="1"/>
      <c r="AA115"/>
      <c r="AB115"/>
      <c r="AC115"/>
    </row>
    <row r="116" spans="1:29" s="10" customFormat="1" ht="12.75">
      <c r="A116" s="1" t="s">
        <v>126</v>
      </c>
      <c r="B116" s="1"/>
      <c r="C116" s="1"/>
      <c r="AA116"/>
      <c r="AB116"/>
      <c r="AC116"/>
    </row>
    <row r="117" spans="1:29" s="10" customFormat="1" ht="12.75">
      <c r="A117" s="1"/>
      <c r="B117" s="1"/>
      <c r="C117" s="1"/>
      <c r="AA117"/>
      <c r="AB117"/>
      <c r="AC117"/>
    </row>
    <row r="118" spans="1:29" s="10" customFormat="1" ht="12.75">
      <c r="A118" s="1"/>
      <c r="B118" s="1"/>
      <c r="C118" s="1"/>
      <c r="AA118"/>
      <c r="AB118"/>
      <c r="AC118"/>
    </row>
    <row r="119" spans="1:29" s="10" customFormat="1" ht="12.75">
      <c r="A119" s="1"/>
      <c r="B119" s="1"/>
      <c r="C119" s="1"/>
      <c r="AA119"/>
      <c r="AB119"/>
      <c r="AC119"/>
    </row>
    <row r="120" spans="1:29" s="10" customFormat="1" ht="12.75">
      <c r="A120" s="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AA120"/>
      <c r="AB120"/>
      <c r="AC120"/>
    </row>
    <row r="121" spans="1:29" s="10" customFormat="1" ht="12.75">
      <c r="A121" s="1"/>
      <c r="AA121"/>
      <c r="AB121"/>
      <c r="AC121"/>
    </row>
    <row r="122" spans="1:29" s="10" customFormat="1" ht="12.75">
      <c r="A122" s="11"/>
      <c r="AA122"/>
      <c r="AB122"/>
      <c r="AC122"/>
    </row>
    <row r="123" spans="1:29" s="10" customFormat="1" ht="12.75">
      <c r="A123" s="1"/>
      <c r="AA123"/>
      <c r="AB123"/>
      <c r="AC123"/>
    </row>
    <row r="124" spans="1:29" s="10" customFormat="1" ht="12.75">
      <c r="A124" s="50"/>
      <c r="AA124"/>
      <c r="AB124"/>
      <c r="AC124"/>
    </row>
    <row r="125" spans="1:29" s="10" customFormat="1" ht="12.75">
      <c r="A125" s="11"/>
      <c r="AA125"/>
      <c r="AB125"/>
      <c r="AC125"/>
    </row>
    <row r="126" spans="1:29" s="10" customFormat="1" ht="12.75">
      <c r="A126" s="50"/>
      <c r="AA126"/>
      <c r="AB126"/>
      <c r="AC126"/>
    </row>
    <row r="127" spans="1:29" s="10" customFormat="1" ht="12.75">
      <c r="A127" s="1"/>
      <c r="AA127"/>
      <c r="AB127"/>
      <c r="AC127"/>
    </row>
    <row r="128" spans="1:29" s="10" customFormat="1" ht="12.75">
      <c r="A128" s="50"/>
      <c r="AA128"/>
      <c r="AB128"/>
      <c r="AC128"/>
    </row>
  </sheetData>
  <mergeCells count="2">
    <mergeCell ref="C4:N4"/>
    <mergeCell ref="O4:Z4"/>
  </mergeCells>
  <conditionalFormatting sqref="A6:Z110">
    <cfRule type="expression" priority="1" dxfId="0">
      <formula>MOD(ROW(),2)=0</formula>
    </cfRule>
  </conditionalFormatting>
  <printOptions/>
  <pageMargins left="0.75" right="0.75" top="0.75" bottom="0.65" header="0.5" footer="0.5"/>
  <pageSetup fitToHeight="2" fitToWidth="2" horizontalDpi="600" verticalDpi="600" orientation="landscape" paperSize="5" scale="56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GAH5021</dc:creator>
  <cp:keywords/>
  <dc:description/>
  <cp:lastModifiedBy>Weinstein,Jason C (BPA) - PSS-6</cp:lastModifiedBy>
  <cp:lastPrinted>2012-07-19T16:34:52Z</cp:lastPrinted>
  <dcterms:created xsi:type="dcterms:W3CDTF">2012-06-07T21:07:39Z</dcterms:created>
  <dcterms:modified xsi:type="dcterms:W3CDTF">2022-07-22T20:38:00Z</dcterms:modified>
  <cp:category/>
  <cp:version/>
  <cp:contentType/>
  <cp:contentStatus/>
</cp:coreProperties>
</file>